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0" yWindow="0" windowWidth="24000" windowHeight="9735"/>
  </bookViews>
  <sheets>
    <sheet name="2" sheetId="7" r:id="rId1"/>
    <sheet name="Plan1" sheetId="8" r:id="rId2"/>
  </sheets>
  <definedNames>
    <definedName name="_xlnm._FilterDatabase" localSheetId="0" hidden="1">'2'!$A$1:$M$168</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8"/>
  <c r="D20"/>
  <c r="G168" i="7"/>
  <c r="C20" i="8"/>
  <c r="G81" i="7" l="1"/>
  <c r="G80"/>
</calcChain>
</file>

<file path=xl/sharedStrings.xml><?xml version="1.0" encoding="utf-8"?>
<sst xmlns="http://schemas.openxmlformats.org/spreadsheetml/2006/main" count="1564" uniqueCount="712">
  <si>
    <t>Objeto</t>
  </si>
  <si>
    <t>Data-limite para entrega dos bens ou início da prestação dos serviços</t>
  </si>
  <si>
    <t>SEVIT</t>
  </si>
  <si>
    <t xml:space="preserve"> A contratação do serviço vigilância eletrônica monitorada 24 horas visa complementar a vigilância armada e ostensiva da UAA-Tangará da Serra-MT, uma vez que foi contratada um posto de 08 (oito) horas diurnas de segunda a sexta feira, envolvendo 1(um) vigilante, ficando sem segurança o período noturno e finais de semanas.</t>
  </si>
  <si>
    <t>prorrogação</t>
  </si>
  <si>
    <t>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t>
  </si>
  <si>
    <t>Garantir a segurança dos bens patrimoniais e integridade física dos usuários, servidores e Magistrados.</t>
  </si>
  <si>
    <t>Serviço de Vigilância Armada e Ostensiva, para prestação de serviços nas dependências do Prédio da Unidade de Atendimento Avançada UAA-MT, sendo 01 Posto de 08 hrs diurno, Segunda a Sexta feira.</t>
  </si>
  <si>
    <t>Manutenção preventiva e Corretiva da Frota de Veículos para a Justiça Federal de 1º Grau - Seção Judiciária de Mato Grosso e Subseções</t>
  </si>
  <si>
    <t>Manutenção preventiva e corretiva dos veículos da frota da Justiça Federal em Mato Grosso e Subseções</t>
  </si>
  <si>
    <t>Os serviços de manutenção preventiva e corretiva são imprescindíveis, assim como as reposições de peças e acessórios, considerando a necessidade de conservação dos veículos, além do desgaste decorrente do uso frequente, ressaltando-se ainda, que esta Seccional não conta com infraestrutura nem recursos humanos para desenvolver tais atividades</t>
  </si>
  <si>
    <t>O arquivo da SJMT conta atualmente com 160.000 volumes de processos judiciais e 7.200 volumes de processos administrativos arquivados, além de uma sala de treinamento equipada com móveis e equipamentos de informática. Há também no prédio uma sala onde estão bens apreendidos relacionados a processos judiciais.
É imprescindível  prover a segurança do local</t>
  </si>
  <si>
    <t>Seguro Predial para os imóveis da Seção Judiciária de Mato Grosso, Subseções vinculadas e UAA de Tangará da Serra</t>
  </si>
  <si>
    <t>A contratação está alinhada com o Planejamento Estratégico do TRF1, que tem como um dos objetivos otimizar custos operacionais.</t>
  </si>
  <si>
    <t>Seguro Veicular  os veículos da Seção Judiciária de Mato Grosso, Subseções vinculadas</t>
  </si>
  <si>
    <t>A Seção Judiciária de Mato Grosso possui atualmente 22 veículos, distribuídos entre as Subseções Judiciária e esta Seção, que são utilizados quase que diariamente no exercício das atividades institucionais da Administração.Torna-se imprescindível a contratação da proteção para os veículos com o fim de resguardar o patrimônio da Seccional.</t>
  </si>
  <si>
    <t>SEGURO VEÍCULAR DA SEÇÃO JUDICIÁRIA DE MATO GROSSO</t>
  </si>
  <si>
    <t>licitação</t>
  </si>
  <si>
    <t xml:space="preserve">A presente contratação está alinhada ao Planejamento Estratégico da Justiça Federal dentro do macrodesafio "Aperfeiçoamento na Gestão de Custos".  </t>
  </si>
  <si>
    <t>3 dias</t>
  </si>
  <si>
    <t>dispensa</t>
  </si>
  <si>
    <t>15 dias</t>
  </si>
  <si>
    <t xml:space="preserve">A presente contratação está alinhada ao Planejamento Estratégico da Justiça Federal dentro do macrodesafio "Aperfeiçoamento na Gestão de Custos". </t>
  </si>
  <si>
    <t>60 dias</t>
  </si>
  <si>
    <t>Necessidade de averiguar e certificar a situação estrutural das marquises de entrada dos edifícios a fim de manter a segurança das construções.</t>
  </si>
  <si>
    <t>12</t>
  </si>
  <si>
    <t>12 meses</t>
  </si>
  <si>
    <t>Reforma e Adequações Calçada da Seção Judiciária de Mato Grosso, em Cuiabá</t>
  </si>
  <si>
    <t xml:space="preserve">Necessidade de manutenção e adequações no acesso de veículos e calçada localizados na Rua 21 de Abril (rua da portaria de acesso ao prédio-sede da Seção Judiciária de Mato Grosso.
</t>
  </si>
  <si>
    <t>Serviço continuado de limpeza e conservação para a Seção Judiciária de Mato Grosso.</t>
  </si>
  <si>
    <t>Melhorar e preservar as condições de higiene e vida saudável de juízes, procuradores, servidores, estagiários, prestadores de serviço e demais usuários, a fim de lhes poupar de doenças decorrentes de ambientes insalubres adquiridas em ambiente de labor.</t>
  </si>
  <si>
    <t>Manutenção preventiva e corretiva dos elevadores do edifício sede da Justiça Federal em Cuiabá.</t>
  </si>
  <si>
    <t xml:space="preserve">  Manutenção preventiva e corretiva integral dos elevadores do edifício sede da Justiça Federal em Cuiabá</t>
  </si>
  <si>
    <t>Serviço de recepção para a SJMT</t>
  </si>
  <si>
    <t>Recepcionar e atender servidores, terceirizados e usuários das instalações da Seção Judiciária de Mato Grosso, no balcão e por telefone.</t>
  </si>
  <si>
    <t>Manutenção preventiva e corretiva do sistema de climatização do edifício sede da Seção Judiciária de Mato Grosso.</t>
  </si>
  <si>
    <t>A presente contratação está alinhada ao Planejamento Estratégico da Justiça Federal dentro do macrodesafio "Aperfeiçoamento na Gestão de Custos"</t>
  </si>
  <si>
    <t xml:space="preserve">  
Manutenção preventiva e corretiva do ar condicionado central</t>
  </si>
  <si>
    <t>Serviço de recepção para a UAA-Tangará da Serra</t>
  </si>
  <si>
    <t>Recepcionar e atender servidores, terceirizados e usuários das instalações da UAA em Tangará da Serra, no balcão e por telefone.</t>
  </si>
  <si>
    <t>Serviço de limpeza para a UAA-Tangará da Serra</t>
  </si>
  <si>
    <t>A presente contratação está alinhada ao Planejamento Estratégico da Justiça Federal dentro do macrodesafio "Aperfeiçoamento na Gestão de Custos".</t>
  </si>
  <si>
    <t xml:space="preserve">A contratação justifica-se pela necessidade contínua de fornecimento de água mineral nos bebedouros, copas e gabinetes da Seção Judiciária de Mato Grosso, para servidores, colaboradores, usuários externos e magistrados. </t>
  </si>
  <si>
    <t>água mineral, envasada em galões de 20 litros</t>
  </si>
  <si>
    <t>Fornecimento de água mineral e gás GLP para a UAA-Tangará da Serra</t>
  </si>
  <si>
    <t xml:space="preserve">A aquisição de água mineral é necessária para o consumo de magistrados, servidores, estagiários e público externo que diariamente frequentam o local. Quanto ao gás GLP, a necessidade decorre do fato de que a Subseção conta com fogões a gás em suas dependências, sendo tal equipamento utilizado para o preparo de bebidas servidas diariamente (café) e também para o preparo de alimentos de terceirizados ou servidores. </t>
  </si>
  <si>
    <t xml:space="preserve">A manutenção preventiva do grupo gerador é de extrema importância para que não haja falha de funcionamento em caso de interrupção no fornecimento de energia elétrica. </t>
  </si>
  <si>
    <t>Serviço de manutenção preventiva, com troca de óleo e filtros e limpeza e troca de terminal de bateria</t>
  </si>
  <si>
    <t>5 dias úteis</t>
  </si>
  <si>
    <t>O teste de estanqueidade tem caráter preventivo de forma a subsidiar a tomada de decisão em caso de vazamentos na rede de distribuição de gás existente no prédio da Seção Judiciária de Mato Grosso, como medida de segurança.</t>
  </si>
  <si>
    <t>Realização de teste de estanqueidade com laudo e anotação/registro de responsabilidade técnica quitada de todo o sistema de Gás Liquefeito de Petróleo-GLP instalado no prédio da sede da Seção Judiciária de Mato Grosso em Cuiabá.</t>
  </si>
  <si>
    <t>Necessidade de efetuar o controle de pragas e pequenos roedores (ratos, formiga, cupim, traça, escorpião, barata, caramujo e demais insetos e assemelhados), nas dependências do prédio da Seção Judiciária de Mato Grosso e do Arquivo Judicial da Seção Judiciária de Mato Grosso.</t>
  </si>
  <si>
    <t>Fornecimento de carimbos</t>
  </si>
  <si>
    <t>Considerando que a atividade jurisdicional e administrativa da SJMT e Subseções, por vezes ainda se realiza por meio físico, faz-se necessária a aquisição de carimbos para atender as necessidades que surgem.</t>
  </si>
  <si>
    <t>Confecção de chaves</t>
  </si>
  <si>
    <t>Atender a necessidade de serviços de chaveiro, visando a manutenção da segurança e a preservação dos documentos e bens que se encontram na Seção Judiciária de Mato Grosso.</t>
  </si>
  <si>
    <t>Lavagem veículos</t>
  </si>
  <si>
    <t xml:space="preserve"> A  contratação dos serviços de lava jato tem por finalidade atender às necessidades da Seção Judiciária de Mato Grosso, contribuindo para que os veículos utilizados no atendimento ao transporte de magistrados e aos serviços administrativos estejam em perfeitas condições de uso e bom estado de conservação a qualquer tempo, a fim de que os serviços desenvolvidos dependentes dos veículos não sofram descontinuidade.</t>
  </si>
  <si>
    <t>Contratação de serviços de Higienização de veículos - Lava Jato - para a frota da Seção Judiciária de Mato Grosso.Lavagem simples/meia sola.Lavagem simples/meia sola com cera.Lavagem completa</t>
  </si>
  <si>
    <t>Fornecimento de combustível para a frota da SJMT e Subseções</t>
  </si>
  <si>
    <t>Abastecimento dos veículos, que são utilizados quase que diariamente no exercício das atividades institucionais da Administração.</t>
  </si>
  <si>
    <t>SESAP-ROO</t>
  </si>
  <si>
    <t>A presente contratação encontra respaldo no PEJF 2021/2026, como macrodesafios :- Aperfeiçoamento da gestão orçamentária e financeira</t>
  </si>
  <si>
    <t>A manutenção preventiva e corretiva periódica de equipamentos de combate a incêndio é obrigatória e essencial para a segurança das pessoas e do patrimônio público. A inspeção, recarga e atualização de extintores de incêndio são necessárias em função do vencimento anual da validade das cargas e em função da obrigatoriedade de testes obrigatórios nos cilindros a cada 5 (cinco) anos, conforme as recomendações e normas técnicas vigentes da ABNT, INMETRO e do Corpo de Bombeiros, e tem como objetivo atender às normas de segurança indispensáveis ao bom funcionamento das unidades judiciárias.</t>
  </si>
  <si>
    <t>15 dia úteis</t>
  </si>
  <si>
    <t>10 dias</t>
  </si>
  <si>
    <t>A presente contratação encontra respaldo no PEJF 2021/2026, como macrodesafios :Aperfeiçoamento da gestão orçamentária e financeira</t>
  </si>
  <si>
    <t>Assegurar o transporte vertical dos magistrados, servidores, e usuários do edifício Sede desta Seção Judiciária, alinhada às normativas do fabricante e do Corpo de Bombeiros.</t>
  </si>
  <si>
    <t>O prédio da Subseção de Rondonópolis conta com uma área externa de 7.994,91 m2,   ,incluindo estacionamento para visitantes, viaturas oficiais e dos magistrados (garagem aos fundos), e ainda conta com uma área de 2.050 m2 divididos em dois pisos, sendo térreo e 1º piso.</t>
  </si>
  <si>
    <t>Garantir as condições mínimas de suporte ambiental para a realização das atividades presenciais na Subseção.</t>
  </si>
  <si>
    <t>Necessidade de efetuar limpeza e manutenção nos aparelhos de ar condicionado que compõe o sistema de climatização da Subseção, de maneira a atender o que determina o Ministério da Saúde através da Portaria nº 3.523 de 28 de Agosto de 1998.</t>
  </si>
  <si>
    <t>15 dias úteis</t>
  </si>
  <si>
    <t xml:space="preserve">Necessidade de suprir a demanda das atividades de recepção como atender clientes, controle de atendimento, operação com telefone, computador, impressora, copiadora e demais equipamentos porventura necessários. </t>
  </si>
  <si>
    <t>Em observação às disposições contidas na  IN-14-08 TRF1, Administração de Veículos, modulo manutenção e recuperação.A presente contratação encontra respaldo no PEJF 2021/2026, como macrodesafios : Aperfeiçoamento da gestão orçamentária e financeira</t>
  </si>
  <si>
    <t>Limpeza veicular, serviço indispensável para correta conservação dos veículos de propriedade da Justiça Federal, atendendo a função precípua de conservação do patrimônio público.</t>
  </si>
  <si>
    <t>A presente contratação encontra respaldo no PEJF 2021/2026, como macrodesafios : Aperfeiçoamento da gestão orçamentária e financeira</t>
  </si>
  <si>
    <t>Garantir que os serviços de impressão, cópia e escaneamento sejam prestados de maneira contínua e sem interrupções.</t>
  </si>
  <si>
    <t>Locação de máquinas multifuncionais para realização de cópias reprográficas, impressões e digitalizações</t>
  </si>
  <si>
    <t>30 dias</t>
  </si>
  <si>
    <t>A Subseção Judiciária de Rondonópolis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</si>
  <si>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 xml:space="preserve">Dedetização completa contra baratas, formigas, aranhas, e desratização com efeito residual prolongado, verificação quanto a existência e combate a cobras, lacraias, escorpião e outros animais venenosos nas instalações da Subseção Judiciária de Rondonópolis/MT, incluindo pátio externo, toda área interna (salas, banheiros, jardins), forro, tubulações e fossas sépticas, e limpeza da caixa d'água. </t>
  </si>
  <si>
    <t>Utilização como medida de sanitização e higienização de superfícies e mãos, para prevenção contra doenças infecto-contagiosas, dentre elas a COVID-19.</t>
  </si>
  <si>
    <t>SESAP-DIO</t>
  </si>
  <si>
    <t>Plano estratégico da Justiça Federal da 1ª Região 2021-2026, objetivando, aperfeiçoamento da gestão orçamentária e financeira e promoção da sustentabilidade</t>
  </si>
  <si>
    <t>A Subseção de Diamantino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</si>
  <si>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Plano estratégico da Justiça Federal da 1ª Região 2021-2026, objetivando o Fortalecimento da Segurança e Proteção Institucional e ao macrodesafio Aperfeiçoamento da gestão orçamentária e financeira.</t>
  </si>
  <si>
    <t>A Subseção de Diamantino está instalada em uma área aberta, sem muros ou cercas, é imprescindível  prover a segurança de toda Subseção.</t>
  </si>
  <si>
    <t>Plano estratégico da Justiça Federal da 1ª Região 2021-2026, objetivando, aperfeiçoamento da gestão administrativa e da governança judiciária e aperfeiçoamento da gestão orçamentária e financeira.</t>
  </si>
  <si>
    <t xml:space="preserve">Necessidade de suprir a demanda das atividades de recepção como atender clientes, controle de atendimento, operação com telefone, computador, impressora, copiadora e demais equipamentos porventura necessários nas dependências da Subseção Judiciária de Diamantino. </t>
  </si>
  <si>
    <t>A suscitada contratação está de acordo com os objetivos estratégicos da Justiça Federal, com os macrodesafios de: aperfeiçoamento da gestão orçamentária e financeira, constantes no Planejamento Estratégico da Justiça Federal 2021/2026.</t>
  </si>
  <si>
    <t>A aquisição de água mineral é necessária para o consumo de magistrados, servidores, estagiários e público externo que diariamente frequentam o local. Quanto ao gás GLP, a necessidade decorre do fato de que a Subseção conta com fogão a gás em suas dependências, sendo tal equipamento utilizado para o preparo de alimentos, considerando que alguns servidores optam por realizar/preparar suas refeições no local, já que não há restaurante na SSJ e nem nas proximidades.</t>
  </si>
  <si>
    <t>Aperfeiçoamento da gestão orçamentária e financeira</t>
  </si>
  <si>
    <t>Aperfeiçoamento da gestão orçamentária e financeira
Promoção da sustentabilidade</t>
  </si>
  <si>
    <t>Manutenção de condições mínimas de conforto térmico na sede Subseção Judiciária de Diamantino indispensáveis à realização das atividades presenciais inerentes à prestação dos serviços jurisdicionais, bem como a conservação do  patrimônio público.</t>
  </si>
  <si>
    <t>10 dias úteis</t>
  </si>
  <si>
    <t>Plano estratégico da Justiça Federal da 1ª Região 2021-2026, objetivando, agilidade e produtividade na prestação jurisdicional, aperfeiçoamento da gestão orçamentária e financeira e promoção da sustentabilidade.</t>
  </si>
  <si>
    <t xml:space="preserve">Garantir que os serviços de impressão, cópia e escaneamento sejam prestados de maneira contínua e sem interrupções para o bom andamento dos trabalhos na Subseção Judiciária de Diamantino. </t>
  </si>
  <si>
    <t xml:space="preserve">Plano estratégico da Justiça Federal da 1ª Região 2021-2026, objetivando: aperfeiçoamento da gestão administrativa e da governança judiciária e aperfeiçoamento da gestão orçamentária e financeira. </t>
  </si>
  <si>
    <t>Com a contratação, pretende-se melhorar e preservar as condições de higiene e vida saudável de juízes, procuradores, servidores, estagiários, prestadores de serviço e demais usuários, a fim de lhes poupar de doenças decorrentes de ambientes insalubres adquiridas em ambiente de labor.</t>
  </si>
  <si>
    <t xml:space="preserve">Plano estratégico da Justiça Federal da 1ª Região 2021-2026, objetivando, aperfeiçoamento da gestão orçamentária e financeira. </t>
  </si>
  <si>
    <t>Limpeza veicular, serviço indispensável para correta conservação do veículo de propriedade da Justiça Federal, atendendo a função precípua de conservação do patrimônio público.</t>
  </si>
  <si>
    <t>Aquisição de gêneros alimentícios, café e açúcar, para consumo na Subseção Judiciária de Diamantino.</t>
  </si>
  <si>
    <t>Plano estratégico da Justiça Federal da 1ª Região 2021-2026, objetivando, aperfeiçoamento da gestão orçamentária e financeira.</t>
  </si>
  <si>
    <t>A presente aquisição visa proporcionar ao público interno  desta Instituição a possibilidade de consumirem  café durante o desempenho de suas atividades, objetivando um grau mais elevado de satisfação e de melhores condições de trabalho aos magistrados e servidores.</t>
  </si>
  <si>
    <t>açúcar cristal, embalagem 2 kg</t>
  </si>
  <si>
    <t>Substituição das catracas biométricas da Subseção Judiciária de Diamantino</t>
  </si>
  <si>
    <t>A presente contratação encontra respaldo no PEJF 2021/2026, como macrodesafios :                           - Aperfeiçoamento da gestão orçamentária e financeira;</t>
  </si>
  <si>
    <t>Necessidade de melhorar a segurança do acesso presencial aos usuários ao edifício sede da Subseção Judiciária de Diamantino, tendo em vista também a adequação  do sistema de acesso aos protocolos oriundos da pandemia do COVID-19.</t>
  </si>
  <si>
    <t>Substituição das catracas biométricas da Subseção de Diamantino</t>
  </si>
  <si>
    <t>A aquisição de cartuchos de toner visa atender a demanda de impressões de diversos setores das áreas administrativas e judiciárias, sendo de extrema importância para as atividades institucionais desta Subseção.</t>
  </si>
  <si>
    <t>SEOCI</t>
  </si>
  <si>
    <t>SESEG</t>
  </si>
  <si>
    <t>Aquisição de álcool líquido e em gel 70º para a Subseção Judiciária de Diamantino.</t>
  </si>
  <si>
    <t>Utilização como medida de sanitização e higienização de superfícies e mãos, para prevenção contra doenças infecto-contagiosas, dentre elas a COVID-19, na Subseção Judiciária de Diamantino - MT.</t>
  </si>
  <si>
    <t>Justificativa expressa para a contratação</t>
  </si>
  <si>
    <t xml:space="preserve"> Alinhamento da demanda com diretrizes e metas institucionais</t>
  </si>
  <si>
    <t>Descrição sucinta da demanda</t>
  </si>
  <si>
    <t xml:space="preserve">Unidade requisitante
</t>
  </si>
  <si>
    <t>Grau de prioridade</t>
  </si>
  <si>
    <t xml:space="preserve"> Valor total estimado e obs.</t>
  </si>
  <si>
    <t>SESAP-BAG</t>
  </si>
  <si>
    <t>A locação de imóvel destinado a abrigar instalações da Justiça Federal de Mato Grosso/Subseção Judiciária de Barra do Garças, tendo em vista que a Subseção carece de sede própria construída na cidade de Barra do Garças.</t>
  </si>
  <si>
    <t>anual</t>
  </si>
  <si>
    <t xml:space="preserve">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 </t>
  </si>
  <si>
    <t>A Subseção Judiciária de Barra do Garças está localizada em uma região afastada do centro da cidade, sem vizinhos nos fundos nem nas laterais, as margens de duas rodovias federais sendo a contratação de vigilância armada imprescindível para garantia da segurança patrimonial.  A presente contratação é inevitável porque a Seção Judiciária do Mato Grosso não dispõe, em seu quadro de pessoal, de recursos humanos suficientes para a execução direta desses serviços.</t>
  </si>
  <si>
    <t>Esta ação coaduna-se com os objetivos estratégicos do TRF1: - Desenvolver o potencial humano nos órgãos da Justiça Federal;  Otimizar custos operacionais.</t>
  </si>
  <si>
    <t>Necessidade de suprir a demanda das atividades de recepção como atender os usuários, controle de atendimento, operação com telefone, computador, impressora, copiadora e demais equipamentos porventura necessários nas dependências da Subseção Judiciária de Barra do Garças.</t>
  </si>
  <si>
    <t>Serviço de Limpeza e manutenção predial  do prédio daSubseção Judiciária de Barra do Garças</t>
  </si>
  <si>
    <t>total</t>
  </si>
  <si>
    <t>Aperfeiçoamento da gestão orçamentária e financeira
Promoção da sustentabilidade</t>
  </si>
  <si>
    <t>Manutenção de condições mínimas de conforto térmico na sede Subseção Judiciária de Barra do Garças indispensáveis à realização das atividades presenciais inerentes à prestação dos serviços jurisdicionais, bem como a conservação do  patrimônio público.</t>
  </si>
  <si>
    <t>Locação de Multifuncional para a Subseção Judiciária de Barra do Garças</t>
  </si>
  <si>
    <t xml:space="preserve">Garantir que os serviços de impressão, cópia e escaneamento sejam prestados de maneira contínua e sem interrupções para o bom andamento dos trabalhos na Subseção Judiciária de Barra do Garças. </t>
  </si>
  <si>
    <t>Aquisição de  gêneros alimentícios (açúcar e café) para a Subseção de Barra do Garças.</t>
  </si>
  <si>
    <t xml:space="preserve"> A aquisição de cartuchos de toner é necessária para atender a demanda de impressões de diversos setores das áreas administrativa e judicial, sendo de extrema importância para as atividades institucionais desta Subseção</t>
  </si>
  <si>
    <t>Aquisição de  materiais de uso comum - copos descartáveis</t>
  </si>
  <si>
    <t>Os itens são utilizados continuamente por esta Subseção de Justiça Federal e também por todos aqueles que frequentam o prédio (advogados, jurisdicionados, autoridades, etc.). A aquisição visa a reposição do estoque do almoxarifado para atender satisfatoriamente as necessidades desta Subseção.</t>
  </si>
  <si>
    <t>copo descartável 180 ml</t>
  </si>
  <si>
    <t>Aquisição de  materiais elétricos - lâmpadas e refletores e soquete de porcelana</t>
  </si>
  <si>
    <t xml:space="preserve"> Aperfeiçoamento da gestão orçamentária e financeira; Promoção da sustentabilidade</t>
  </si>
  <si>
    <t>A contratação dos objetos relacionados destina-se a manutenção do sistema de iluminação da edificação da Subseção de Barra do Garças assim como a reposição de estoque atual.</t>
  </si>
  <si>
    <t>SESAP-JNA</t>
  </si>
  <si>
    <t>Prestar segurança patrimonial e pessoal aos magistrados, servidores e jurisdicionados.</t>
  </si>
  <si>
    <t>Para consumo dos servidores, magistrados, terceirizados bem como dos usuários externos que frequentam a Justiça Federal - Subseção Judiciária de Juína.</t>
  </si>
  <si>
    <t>Manter os extintores de incêndio instalados na Subseção Judiciária de Juína, cujos prazos de validade expiram em junho de 2022, em condições de utilização, em cumprimento às normas de segurança e proteção, garantindo a integridade física dos usuários do serviço público, magistrados e servidores, assim como do patrimônio público, evitando os danos advindos de incêndios.</t>
  </si>
  <si>
    <t>Manter a Subseção de Juína, limpa e conservada para utilização dos magistrados, servidores e jurisdicionados</t>
  </si>
  <si>
    <t>Recepção para a Subseção Judiciária de Juína</t>
  </si>
  <si>
    <t>Aperfeiçoamento da gestão orçamentária e financeira;</t>
  </si>
  <si>
    <t>Prestar atendimento presencial e telefônico aos magistrados, servidores e jurisdicionados, para a Subseção de Juína.</t>
  </si>
  <si>
    <t>Manter o controle de insetos rasteiros e animais peçonhentos, assim como a limpeza e desinfecção do reservatório de água, garantindo a salubridade do ambiente de trabalho no prédio da Subseção Judiciária de Juína.</t>
  </si>
  <si>
    <t>Para higienização e conservação dos veículos oficiais pertencentes à frota da Subseção Judiciária de Juína</t>
  </si>
  <si>
    <t>Necessidade de limpeza e manutenção nos aparelhos de ar condicionado que compõe o sistema de climatização da Subseção, de maneira a atender o que determina o Ministério da Saúde através da Portaria nº 3.523 de 28 de Agosto de 1998, que trata do regulamento técnico contendo medidas básicas para garantir a qualidade do ar de interiores e prevenção de riscos à saúde dos ocupantes de ambientes climatizados.</t>
  </si>
  <si>
    <t>Manter o o funcionamento da sede da Subseção Judiciária de Juína</t>
  </si>
  <si>
    <t>Locação de imóvel sede da Subseção Judiciária de Juína</t>
  </si>
  <si>
    <t xml:space="preserve">Garantir que os serviços de impressão, cópia e escaneamento sejam prestados de maneira contínua e sem interrupções para o bom andamento dos trabalhos na Subseção Judiciária de Juína. </t>
  </si>
  <si>
    <t>Aquisição de álcool líquido e em gel 70º para a Subseção Judiciária de Juína</t>
  </si>
  <si>
    <t>Aquisição de suprimento tonner para a Subseção Judiciária de Juína</t>
  </si>
  <si>
    <t>Aquisição de café e açúcar para a Subseção Judiciária de Juína</t>
  </si>
  <si>
    <t>A aquisição faz-se necessária para que público interno da Subseção possa consumir café durante o desempenho de suas atividades, objetivando um grau mais elevado de satisfação e de melhores condições de trabalho aos magistrados e servidores.</t>
  </si>
  <si>
    <t>Aquisição de copos descartáveis de 180ml para a Subseção Judiciária de Juína.</t>
  </si>
  <si>
    <t>A aquisição faz-se necessária para que público possa consumir água nas dependências da Subseção, objetivando um grau mais elevado de satisfação e de melhores condições de atendimento à sociedade.</t>
  </si>
  <si>
    <t>SESAP-CCS</t>
  </si>
  <si>
    <t>Manter a manutenção do gerador atualizada, para não haver interrupção na alimentação de energia elétrica caso haja falta de distribuição pela concessionária local.</t>
  </si>
  <si>
    <t>7 dias</t>
  </si>
  <si>
    <t>É necessário  assegurar a continuidade do funcionamento das portas de entrada tendo em vista que se tratam elementos auxiliares na eficiência energéticas do Prédio da Subseção Judiciária de Cáceres-MT, uma vez que auxiliam na vedação do ambiente não permitindo a saída de ar refrigerado pelos condicionadores de ar.</t>
  </si>
  <si>
    <t>Necessidade garantir a segurança do Prédio da Subseção Judiciaria de Cáceres, conforme Resolução n° 104, de 06 de abril de 2010 do Conselho Nacional de Justiça – CNJ e que determinam e sugerem adoção de medidas de segurança, assim como a prevenir ações delituosas.</t>
  </si>
  <si>
    <t>Prestação de serviços especializados de manutenção e atualização dos sistema de CFTV. Incluso peças de reposição.</t>
  </si>
  <si>
    <t>A contratação está em conformidade com o macro desafio de Melhoria de Gestão estabelecido pela Resolução CNJ 198, de 01/07/2014, aos objetivos estratégicos do TRF1 e ao Planejamento Estratégico da Justiça Federal de Primeiro Grau, dentro do macro desafio “aperfeiçoamento na gestão de custos", buscando melhor uso dos recursos públicos mediante terceirização, de forma a assegurar o direcionamento dos gastos para o atendimento das necessidades essenciais, observando, ao mesmo tempo, a economicidade e qualidade.</t>
  </si>
  <si>
    <t>A presente contratação é inevitável porque a Subseção Judiciária do Cáceres não dispõe, em seu quadro de pessoal, de recursos humanos suficientes para a execução direta desses serviços. A contratação também se justifica em função de serem os serviços necessários à administração para o desempenho de suas atribuições finalísticas.
A motivação para contratar surge para satisfazer às necessidades de segurança patrimonial contínua, demandadas da Subseção Judiciária de Cáceres no desenvolvimento de suas atividades, levando-se em consideração a drástica restrição orçamentária.O benefício direto, com a contratação, será em relação a maior presteza na execução das atividades em questão, pois haverá pessoas treinadas e com experiência devida na execução das referidas atividades. Quanto ao beneficio indireto será a diminuição do tempo de resposta de questões rotineiras, porém, importantes para o desfecho dos trabalhos desenvolvidos, pois haverá apoio e celeridade na execução das tarefas da segurança institucional.Quanto à economia a ser obtida pela Justiça Federal, em relação à contratação pretendida, poderá ser verificada por meio da competitividade entre as empresas do ramo, mediante regular e adequado procedimento licitatório.</t>
  </si>
  <si>
    <t>Aperfeiçoamento da gestão orçamentária e financeira. Promoção da sustentabilidade</t>
  </si>
  <si>
    <t>Manutenção de condições mínimas de conforto térmico na sede Subseção Judiciária de Cáceres indispensáveis à realização das atividades presenciais inerentes à prestação dos serviços jurisdicionais, bem como a conservação do  patrimônio público.</t>
  </si>
  <si>
    <t>A Subseção Judiciária de Cáceres está instalada em ao lado de terreno baldio,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</si>
  <si>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dedetização completa</t>
  </si>
  <si>
    <t xml:space="preserve"> Aquisição de gêneros alimentícios, café , açúcar e copo descartáveis , para consumo na Subseção Judiciária de Cáceres - MT</t>
  </si>
  <si>
    <t>Em observação às disposições contidas na  IN-14-08 TRF1, Administração de Veículos, modulo manutenção e recuperação.</t>
  </si>
  <si>
    <t xml:space="preserve">Garantir que os serviços de impressão, cópia e escaneamento sejam prestados de maneira contínua e sem interrupções para o bom andamento dos trabalhos na Subseção Judiciária de Cáceres. </t>
  </si>
  <si>
    <t>Aquisição de álcool líquido e em gel 70º para a Subseção Judiciária de Cáceres - MT</t>
  </si>
  <si>
    <t>Utilização como medida de sanitização e higienização de superfícies e mãos, para prevenção contra doenças infecto-contagiosas, dentre elas a COVID-19, na Subseção Judiciária de Cáceres - MT.</t>
  </si>
  <si>
    <t>Aquisição de suprimento tonner para a Subseção Judiciária de Cáceres - MT</t>
  </si>
  <si>
    <t>Tendo em vista que com o período de escassez de chuvas na região de Cáceres-MT, ocorre um aumento significativo no acúmulo de sujeira sobre os painéis fotovoltaicos da usina instalados na Subseção Judiciária de Cáceres- MT, afetando negativamente sua produção energética e consequentemente trazendo impactos sobre esta despesa para a Seção Judiciária.Neste sentido, há a necessidade de se realizar a limpeza dos referidos painéis,  a fim de não prejudicar sua eficiência na geração energética.Ressalta-se que por tratar-se de uma usina produtora de energia elétrica, para este serviço exigimos a presença de um engenheiro eletricista como responsável pela execução da limpeza.Diante do exposto, tendo em vista ainda que a Subseção Judiciária de Cáceres- MT , não dispõe em seu corpo técnico de profissionais especializados e equipamentos nesta área, há a necessidade de contratação de empresa especializada realização do referido serviço.</t>
  </si>
  <si>
    <t>Manter a iluminação externa melhor e com mais sustentabilidade trazendo uma economia com o gasto na energia elétrica.</t>
  </si>
  <si>
    <t>SESAP-SNO</t>
  </si>
  <si>
    <t>A referida contratação está alinhada integralmente aos objetivos estratégicos da Justiça Federal, com os macrodesafios de: garantia dos direitos de cidadania; fortalecimento da relação institucional da Justiça Federal com a sociedade; e aperfeiçoamento da gestão orçamentária e financeira, constantes no Planejamento Estratégico da Justiça Federal 2021/2026.</t>
  </si>
  <si>
    <t>A Subseção Judiciária de Sinop está localizada em uma região afastada do centro da cidade, sem vizinhos nos fundos e em uma das laterais, sendo a contratação de vigilância armada imprescindível para garantia da segurança patrimonial.
A presente contratação é inevitável porque a Seção Judiciária do Mato Grosso não dispõe, em seu quadro de pessoal, de recursos humanos suficientes para a execução direta desses serviços.</t>
  </si>
  <si>
    <t>Plano estratégico da Justiça Federal da 1ª Região 2021-2026, objetivando: garantia dos direitos de cidadania, fortalecimento da relação institucional da Justiça Federal com a sociedade e o aperfeiçoamento da gestão administrativa e da governança judiciária e aperfeiçoamento da gestão orçamentária e financeira.</t>
  </si>
  <si>
    <t xml:space="preserve">Necessidade de suprir a demanda das atividades de recepção como atender os usuários, controle de atendimento, operação com telefone, computador, impressora, copiadora e demais equipamentos porventura necessários nas dependências da Subseção Judiciária de Sinop. </t>
  </si>
  <si>
    <t xml:space="preserve">Garantir que os serviços de impressão, cópia e escaneamento sejam prestados de maneira contínua e sem interrupções para o bom andamento dos trabalhos na Subseção Judiciária de Sinop. </t>
  </si>
  <si>
    <t>A Subseção de Sinop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</si>
  <si>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A referida contratação está de acordo com os objetivos estratégicos da Justiça Federal, com o macrodesafio de aperfeiçoamento da gestão orçamentária e financeira, constante do Planejamento Estratégico da Justiça Federal 2021/2026.
E em observação às disposições contidas na  IN-14-08 TRF1, Administração de Veículos, modulo manutenção e recuperação.</t>
  </si>
  <si>
    <t>A presente aquisição está alinhada ao Planejamento Estratégico da Justiça Federal atrelada à necessidade de aprimoramento na gestão dos recursos públicos, garantia dos direitos de cidadania; agilidade e produtividade na prestação jurisdicional; introduzindo-se uma cultura de planejamento com envolvimento das unidades desde o início do processo de aquisição - PLANO DE GESTÃO proposto para o biênio 2021/2026.</t>
  </si>
  <si>
    <t>Para garantia da vida útil do gerador, e seu adequado funcionamento, evitando interrupções no fornecimento de energia do prédio da Subseção Judiciária de Sinop, em caso de falta de distribuição pela concessionária local.</t>
  </si>
  <si>
    <t>Serviço de manutenção do grupo gerador de energia 150 kVA da Subseção Judiciária de Sinop, com troca de óleo lubrificante e filtros e demais componentes incluindo limpeza do equipamento</t>
  </si>
  <si>
    <t>A presente aquisição está alinhada ao Planejamento Estratégico da Justiça Federal atrelada à necessidade de aprimoramento na gestão dos recursos públicos, introduzindo-se uma cultura de planejamento com envolvimento das unidades desde o início do processo de aquisição - PLANO DE GESTÃO proposto para o biênio 2021/2026.</t>
  </si>
  <si>
    <t>Assegurar o transporte vertical dos magistrados, servidores, e usuários do edifício Sede desta Seção Judiciária, e garantir a acessibilidade para pessoas com deficiência. Além de garantir a vida útil do equipamento, e seu adequado funcionamento, conforme normativas do fabricante.</t>
  </si>
  <si>
    <t>Contratação de serviços técnicos de manutenção preventiva e corretiva, incluindo o fornecimento de peças novas e originais e o fornecimento de todos os insumos necessários à sua perfeita execução para 01 (um) elevador da Subseção de Sinop.</t>
  </si>
  <si>
    <t>Justifica-se pela necessidade de continuidade dos serviços de higienização, limpeza à Subseção Judiciária de Sinop, serviços essenciais e imprescindíveis tendo em vista a necessidade de se garantir a adequada manutenção predial e a salubridade tanto para os que aqui trabalham como para os jurisdicionados.A terceirização é necessária uma vez que este órgão não possui em seu quadro funcional servidores com tais funções, características e atribuições para realização das tarefas supracitadas, além do que, o DECRETO No 2.271, DE 7 DE JULHO DE 1997, dispõe: "§ 1º As atividades de conservação, limpeza, segurança, vigilância, transportes, informática, copeiragem, recepção, reprografia, telecomunicações e manutenção de prédios, equipamentos e instalações serão, de preferência, objeto de execução indireta ".</t>
  </si>
  <si>
    <t>Manutenção de condições mínimas de conforto térmico na sede Subseção Judiciária de Sinop indispensáveis à realização das atividades presenciais inerentes à prestação dos serviços jurisdicionais, bem como à conservação do  patrimônio público.</t>
  </si>
  <si>
    <t>Aquisição de álcool líquido e em gel 70º para a Subseção Judiciária de Sinop</t>
  </si>
  <si>
    <t>Aquisição de  açúcar para a Subseção Judiciária de Sinop</t>
  </si>
  <si>
    <t>Execução da limpeza dos módulos da usina fotovoltaica da Subseção Judiciária de Cáceres</t>
  </si>
  <si>
    <t>SELIT</t>
  </si>
  <si>
    <t xml:space="preserve">A presente contratação encontra respaldo no PEJF 2021/2026, como macrodesafios :
    Aperfeiçoamento da gestão administrativa e da governança judiciária;
    Aperfeiçoamento da gestão de pessoas;
    Aperfeiçoamento da gestão orçamentária e financeira;
</t>
  </si>
  <si>
    <t>SEMAP</t>
  </si>
  <si>
    <t>Aprimorar a estrutura organizacional da área administrativa, conforme Plano Estratégico da Justiça Federal da 1ª Região 2021-2026 que está totalmente alinhada aos macrodesafios da Justiça Federal da 1ª Região.</t>
  </si>
  <si>
    <t>Plano Estratégico da Justiça Federal da 1ª Região 2021-2026, que está totalmente alinhada aos macro desafios da Justiça Federal da 1ª Região</t>
  </si>
  <si>
    <t>NUBES</t>
  </si>
  <si>
    <t>Aquisição de material odontológico.</t>
  </si>
  <si>
    <t>A presente contratação encontra respaldo no PEJF 2021/2026, como macro desafios: Aperfeiçoamento da gestão administrativa e da governança judiciária;Aperfeiçoamento da gestão orçamentária e financeira;</t>
  </si>
  <si>
    <t>3 meses</t>
  </si>
  <si>
    <t>Aquisição de Equipamentos Médicos e Odontológicos</t>
  </si>
  <si>
    <t>Contratação de profissionais para ministrar palestras que visem a qualidade de vida e bem-estar do corpo funcional.</t>
  </si>
  <si>
    <t xml:space="preserve">A presente contratação encontra respaldo no PEJF 2021/2026, como macro desafios : Aperfeiçoamento da gestão administrativa e da governança judiciária ;Aperfeiçoamento da gestão orçamentária e financeira;
 </t>
  </si>
  <si>
    <t>A presente contratação encontra respaldo no PEJF 2021/2026, como macro desafios : Aperfeiçoamento da gestão de pessoas - Índice de absenteísmo doença;Aperfeiçoamento da gestão administrativa e da governança judiciária ;Aperfeiçoamento da gestão orçamentária e financeira;</t>
  </si>
  <si>
    <t>Promover ações voltadas à qualidade de vida, bem-estar e à saúde global do corpo funcional.</t>
  </si>
  <si>
    <t>inexigibilidade</t>
  </si>
  <si>
    <t>Possui critérios de sustentabilidade</t>
  </si>
  <si>
    <t>Prazo previsto para a execução</t>
  </si>
  <si>
    <t>Monitoramento eletrônico 24 horas para a UAA de Tangará da Serra</t>
  </si>
  <si>
    <t>Vigilância armada e ostensiva para a UAA de Tangará da Serra - MT</t>
  </si>
  <si>
    <t>Vigilância armada e ostensiva para a Seção Judiciária de Mato Grosso</t>
  </si>
  <si>
    <t>Serviço de Vigilância Armada e Ostensiva, para o prédio da SJMT, sendo 03 postos de 12 horas diurnas e 3 postos de 12 horas noturnas</t>
  </si>
  <si>
    <t>Vigilância armada e ostensiva para o Arquivo Judicial da Seção Judiciária de Mato Grossodo</t>
  </si>
  <si>
    <t>Serviço de Vigilância Armada e Ostensiva, para o prédio do Arquivo Judicial, sendo 01 posto de 12 horas diurnas e 01 posto de 12 horas noturnas</t>
  </si>
  <si>
    <t>*</t>
  </si>
  <si>
    <t>Limpeza dos módulos da usina fotovoltaica da Seção Judiciária de Mato Grosso, em Cuiabá</t>
  </si>
  <si>
    <t>Tendo em vista que com o período de escassez de chuvas na região de Cuiabá-MT, ocorre um aumento significativo no acúmulo de sujeira sobre os painéis fotovoltaicos da usina instalados na sede da Seção Judiciária de Mato Grosso, afetando negativamente sua produção energética e consequentemente trazendo impactos sobre esta despesa para a Seção Judiciária.Neste sentido, há a necessidade de se realizar a limpeza dos referidos painéis, o que vem ocorrendo de maneira anual desde a implantação da usina em 2017, a fim de não prejudicar sua eficiência na geração energética.</t>
  </si>
  <si>
    <t>Execução da limpeza dos módulos da usina fotovoltaica da Seção Judiciária de Mato Grosso, em Cuiabá</t>
  </si>
  <si>
    <t>Ensaios de prova de carga em marquise de concreto armado dos prédios-sede da seção judiciária de mato grosso e das subseção judiciárias de cáceres, sinop, rondonópolis e cuiabá.</t>
  </si>
  <si>
    <t>Assessoria técnica em engenharia civil ou arquitetura</t>
  </si>
  <si>
    <t>A Seção Judiciária de Mato Grosso não dispõe em seu quadro de pessoal de função específica na área de engenharia ou arquitetura.
Conta hoje com profissional contratado na área de arquitetura e urbanismo, em apoio às atividades da SEOCI-MT. No entanto a contratação expira no mês de 07/2022.Neste sentido, diante da necessidade pelo atendimento da demanda de serviços nestas áreas pela Seção Judiciária e todas as Subseções, se faz necessário a contratação de apoio técnico especializado, que auxiliará a Administração na condução das atividades relacionadas.</t>
  </si>
  <si>
    <t>Serviço de recepcionista na sede da Justiça Federal da UAA em Tangará da Serra,sendo 01 posto</t>
  </si>
  <si>
    <t>Serviço de limpeza na sede da Justiça Federal da UAA em Tangará da Serra, sendo 01 posto de servente de limpeza</t>
  </si>
  <si>
    <t>annual</t>
  </si>
  <si>
    <t>Fornecimento de água mineral para a SJMT</t>
  </si>
  <si>
    <t>água mineral, envasada em galões de 20 litros,  e gás GLP, envasado em botijões de 13 kg</t>
  </si>
  <si>
    <t>Manutenção preventiva do grupo gerador da Seção Judiciária de Mato Grosso (Cuiabá).</t>
  </si>
  <si>
    <t>Teste de estanqueidade na rede de gás GLP  do prédio da sede da Seção Judiciária de Mato Grosso em Cuiabá.</t>
  </si>
  <si>
    <t xml:space="preserve">Dedetização e desinfecção dos reservatórios de água  do prédio da SJMT e do Arquivo Judicial </t>
  </si>
  <si>
    <t>dedetização e desinfecção dos reservatórios de água SJMT e dedetização do Arquivo Judicial</t>
  </si>
  <si>
    <t xml:space="preserve">confecção de chaves </t>
  </si>
  <si>
    <t>serviços continuados de administração no fornecimento de gasolina comum, etanol, diesel comum e diesel S10, para a Seção Judiciária de Mato Grosso e Subseções.</t>
  </si>
  <si>
    <t>carga de extintores</t>
  </si>
  <si>
    <t>Inspeção e recarga de extintores de incêndio da Subseção Judiciária de Rondonópolis</t>
  </si>
  <si>
    <t>Serviços continuados de limpeza, conservação, sendo 01 posto de copeiragem, 01 de jardineiro, 1 de auxiliar de serviço gerais, e 2 postos de servente de limpeza</t>
  </si>
  <si>
    <t>Serviços continuados de limpeza, conservação, jardinagem para a Subseção Judiciária de Rondonópolis</t>
  </si>
  <si>
    <t>Manutenção preventiva e corretiva do elevador da Subseção Judiciária de Rondonópolis.</t>
  </si>
  <si>
    <t>Manutenção preventiva e corretiva, incluindo o fornecimento de peças novas e originais e o fornecimento de todos os insumos necessários à sua perfeita execução para 01 (um) elevador da Subseção de Rondonopolis.</t>
  </si>
  <si>
    <t>Vigilância armada, sendo 1 posto de 12 horas diurnas e 1 posto de 12 horas noturnas</t>
  </si>
  <si>
    <t>água mineral, envasada em galões de 20 litros e gás GLP, envasado botijão 13 kg</t>
  </si>
  <si>
    <t>Fornecimento de água mineral e gás GLP para Subseção Judiciária de Rondonópolis</t>
  </si>
  <si>
    <t xml:space="preserve">manutenção aparelhos de ar condicionado </t>
  </si>
  <si>
    <t xml:space="preserve">Serviço de recepção nas dependências do edifício da Subseção Judiciária de Rondonópolis.  </t>
  </si>
  <si>
    <t>Recepcionista, 1 posto,  com turno de trabalho de 2ª a 6ª feira – 8h diárias: total 40 horas semanais</t>
  </si>
  <si>
    <t>Manutenção preventiva e corretiva em aparelhos condicionadores de ar da Subseção Judiciária de Rondonópolis</t>
  </si>
  <si>
    <t xml:space="preserve">Lavagem dos veículos oficiais da Subseção Judiciária de Rondonópolis.  </t>
  </si>
  <si>
    <t xml:space="preserve">Locação de máquinas multifuncionais para a Subseção Judiciária de Rondonópolis.  </t>
  </si>
  <si>
    <t>Limpeza dos módulos da usina fotovoltaica da Subeção Judiciária de Rondonópolis</t>
  </si>
  <si>
    <t xml:space="preserve">Dedetização e limpeza da caixa d'água do prédio-sede da Subseção Judiciária de Rondonópolis. </t>
  </si>
  <si>
    <t>álcool gel, 70%, embalagem 5 litros, e álcool líquido, 70%, embalagem 1 litro</t>
  </si>
  <si>
    <t>Dedetização das dependências do prédio-sede da Subseção Judiciária de Diamantino, bem como limpeza e desinfecção do reservatório de água</t>
  </si>
  <si>
    <t xml:space="preserve">Dedetização completa contra baratas, formigas, aranhas, descupinização e desratização com efeito residual prolongado, verificação quanto a existência e combate a cobras, lacraias, escorpião e outros animais venenosos nas instalações da Subseção Judiciária de Diamantino/MT, incluindo pátio externo, toda área interna (salas, banheiros, jardins), forro, tubulações e fossas sépticas. </t>
  </si>
  <si>
    <t>Vigilância armada, sendo 1 posto de 24 horas ininterruptas e 1 posto de 8 hrs diurnas</t>
  </si>
  <si>
    <t xml:space="preserve">Segurança armada ostensiva para o edifício da Subseção Judiciária de Diamantino.  </t>
  </si>
  <si>
    <t>informação dispensada*</t>
  </si>
  <si>
    <t xml:space="preserve">Serviços de recepção nas dependências do edifício da Subseção Judiciária de Diamantino.  </t>
  </si>
  <si>
    <t xml:space="preserve">  Recepcionista, com turno de trabalho de 2ª a 6ª feira – 1 posto, 8h diárias: total 40 horas semanais</t>
  </si>
  <si>
    <t xml:space="preserve">Fornecimento de água mineral em garrafão de 20 litros e gás GLP para a Subseção Judiciária de Diamantino.  </t>
  </si>
  <si>
    <t>água mineral, envasada em galões de 20 litros, e gás GLP, envasado em botijão 13kg</t>
  </si>
  <si>
    <t xml:space="preserve">Inspeção e recarga de extintores de incêndio para a Subseção Judiciária de Diamantino.  </t>
  </si>
  <si>
    <t xml:space="preserve">Manutenção preventiva e  corretiva em aparelhos de ar condicionado para a Subseção Judiciária de Diamantino.  </t>
  </si>
  <si>
    <t xml:space="preserve">Locação de máquinas multifuncionais a serviço da Subseção Judiciária de Diamantino.  </t>
  </si>
  <si>
    <t xml:space="preserve">Serviços de lavagem veicular para o veículo oficial da Subseção Judiciária de Diamantino. </t>
  </si>
  <si>
    <t>lavagem simples com e sem cera</t>
  </si>
  <si>
    <t>café, embalagem 500g, e açúcar cristal, embalagem 2 kg</t>
  </si>
  <si>
    <t>toner</t>
  </si>
  <si>
    <t>carga extintores</t>
  </si>
  <si>
    <t>Manutenção preventiva e corretiva em aparelhos de ar condicionado Subseção Judiciária de Barra do Garças</t>
  </si>
  <si>
    <t>Dedetização do prédio da Subseção Judiciária de Barra do Garças</t>
  </si>
  <si>
    <t>Necessidade de manter higienização dos reservatórios de água e efetuar o controle de pragas (formiga, barata e demais insetos e assemelhados), bem como desratização na unidade institucional a fim de impedir a atração, o abrigo, o acesso e/ou a proliferação de vetores e pragas que comprometam a qualidade de saúde das pessoas e impedir que aquelas possam causar problemas significativos ao ambiente. A sede está localizada perto de lotes baldios, facilitando o aparecimento dessas pragas.</t>
  </si>
  <si>
    <t>dedetização e desinfecção dos reservatórios de água da SSJ-BAG</t>
  </si>
  <si>
    <t>açúcar cristal, embalagem 2 kg, e café, embalagem 500g</t>
  </si>
  <si>
    <t>Aquisição de  materiais de escritório - Toner para Impressora para a Subseção de Barra do Garças</t>
  </si>
  <si>
    <t xml:space="preserve">toner </t>
  </si>
  <si>
    <t>lampadas, refletores</t>
  </si>
  <si>
    <t>Vigilância patrimonial para a Subseção Judiciária de Juína</t>
  </si>
  <si>
    <t>Vigilância armada, sendo 01 posto 24 horas ininterruptas</t>
  </si>
  <si>
    <t>Fornecimento de água mineral, envasada em garrafão de 20 litros, e gás de cozinha GLP para a Subseção Judiciária de Juína</t>
  </si>
  <si>
    <t>água mineral, envasada em galões de 20 litros, gás GLP, acondicionado botijão 13 kg, e garrafões 20 litros vazios</t>
  </si>
  <si>
    <t>sim, conforme DOD 14184661</t>
  </si>
  <si>
    <t>Recarga de extintores de incêndio para a Subseção Judiciária de Juína</t>
  </si>
  <si>
    <t>recarga de extintores</t>
  </si>
  <si>
    <t>Serviço continuado de copeira, limpeza e conservação para a Subseção Judiciária de Juína</t>
  </si>
  <si>
    <t>Serviço continuado de copeira, limpeza e conservação, sendo 01 posto de aux.serviços gerais, 0q de copeira e 2 postos de servente de limpeza</t>
  </si>
  <si>
    <t xml:space="preserve">Serviço de recepção,sendo 01 posto de recepcionista </t>
  </si>
  <si>
    <t>Dedetização completa e limpeza da caixa d'água</t>
  </si>
  <si>
    <t>lavagem meia sola de veículos grandes e pequenos</t>
  </si>
  <si>
    <t>Dedetização e limpeza reservatório de água paraa Subseção Judiciária de Juína</t>
  </si>
  <si>
    <t>Lavagem de veículos da Subseção Judiciária de Juína</t>
  </si>
  <si>
    <t>Manutenção de aparelhos de ar condicionado Subseção Judiciária de Juína</t>
  </si>
  <si>
    <t xml:space="preserve">Locação de máquinas multifuncionais a serviço da Subseção Judiciária de Juína.  </t>
  </si>
  <si>
    <t>açúcar cristal, embalagem 2 kg, café, embalagem 500g</t>
  </si>
  <si>
    <t xml:space="preserve">Vigilância armada e ostensiva, para Subseção Judiciária de Rondonópolis.  </t>
  </si>
  <si>
    <t xml:space="preserve">
Lavagem e enceramento de veículos</t>
  </si>
  <si>
    <t>A contratação está de acordo com os objetivos estratégicos da Justiça Federal, com os macrodesafios de: aperfeiçoamento da gestão orçamentária e financeira, constantes no Planejamento Estratégico da Justiça Federal 2021/2026.</t>
  </si>
  <si>
    <t xml:space="preserve"> Manutenção e atualização dos sistema de CFTV  no Prédio da Subseção Judiciaria de Caceres</t>
  </si>
  <si>
    <t>Serviço de vigilância armada, nas dependências da Subseção Judiciária de Cáceres -MT</t>
  </si>
  <si>
    <t>02 posto 12 horas diurnas e 01 posto 12 horas noturnas</t>
  </si>
  <si>
    <t xml:space="preserve">Serviço continuado de limpeza e conservação nas dependências do edifício da Subseção Judiciária de Cáceres.  </t>
  </si>
  <si>
    <t>01 posto de copeira 40 hrs semanais, 02 postos de servente 44 hrs semanais e 01 posto de auxliar de serviços gerais 44 hrs semanais</t>
  </si>
  <si>
    <t>manutenção aparelhos de ar condicionado</t>
  </si>
  <si>
    <t>Dedetização das dependências do prédio da Subseção Judiciária de Cáceres-MT, bem como limpeza e desinfecção do reservatório de água</t>
  </si>
  <si>
    <t>café, embalagem 500g, açúcar cristal, embalagem 2 kg, e copo descartável para água</t>
  </si>
  <si>
    <t>Lavagem veicular para o veículo oficial da Subseção Judiciária de Cáceres - MT.</t>
  </si>
  <si>
    <t xml:space="preserve">lavagem simples </t>
  </si>
  <si>
    <t xml:space="preserve">Locação de máquinas multifuncionais a serviço da Subseção Judiciária de Cáceres.  </t>
  </si>
  <si>
    <t>Limpeza dos módulos da usina fotovoltaica da Subseção Judiciária de Cáceres</t>
  </si>
  <si>
    <t>Substituição da Iluminação Externa Luminária Pública  e serviço instalação luminárias</t>
  </si>
  <si>
    <t>Serviço de Instalação das 22 (vinte duas ) luminárias LED 80W COB Solar em poste  e manutenção da rede elétrica já existe (18 luminárias ) com substituição do cabo elétrico da Subseção Judiciária de Cáceres</t>
  </si>
  <si>
    <t>Prestação de serviço de inspeção e recarga de extintores de incêndio da Subseção Judiciária de Cáceres</t>
  </si>
  <si>
    <t xml:space="preserve">Manutenção corretiva e preventiva do Grupo Gerador de 150 KVA marca Caterpillar Automatico,configuração da parte elétrica do quadro geral, com a troca de óleo, filtro, troca dos terminais  da bateria, com emissão de laudo técnico de manutenção e Anotação de Responsabilidade Técnica </t>
  </si>
  <si>
    <t>dispensa ou pregão eletrônico</t>
  </si>
  <si>
    <t>Vigilância armada ostensiva a ser realizado nas dependências do prédio sede da Subseção Judiciária de Sinop.</t>
  </si>
  <si>
    <t>01 posto de 24 horas ininterruptas</t>
  </si>
  <si>
    <t>SERBIB</t>
  </si>
  <si>
    <t>Serviço continuado de mão-de-obra especializada no cargo de auxiliar de biblioteca, para atendimento nas dependências da sede da Seção Judiciária de Mato Grosso</t>
  </si>
  <si>
    <t>A contratação do auxiliar de biblioteca permitirá uma distribuição racional do trabalho, de forma que as tarefas operacionais (níveis técnico e auxiliar) e gerenciais  possam ser executadas de forma independente, auxiliando, com eficiência, magistrados e servidores para que cumpram com efetividade as metas estabelecidas no Planejamento Estratégico da Justiça Federal da Primeira Região</t>
  </si>
  <si>
    <t>01 posto de auxiliar de biblioteca para a  Seção Judiciária de Mato Grosso</t>
  </si>
  <si>
    <t>SETCOM</t>
  </si>
  <si>
    <t>O serviço de comunicação social está alinhado com o Macrodesafio do Poder Judiciário/CNJ “Instituição da Governança Judiciária”, que assegura a transparência às ações da Justiça Federal da 1ª Região.</t>
  </si>
  <si>
    <t>01 posto de jornalista</t>
  </si>
  <si>
    <t>SEDER</t>
  </si>
  <si>
    <t>A presente contratação está alinhada ao Planejamento Estratégico da Justiça Federal dentro do macrodesafio "Aperfeiçoamento na Gestão de Custos". O serviço a ser prestado está regulamentado na Resolução 208/2012-CJFque dispõe sobre a concessão de estágio a estudantes no âmbito do Conselho e da Justiça Federal de Primeiro e Segundo Graus.</t>
  </si>
  <si>
    <t>Serviço continuado de recrutamento, seleção, contratação e administração de gestão dos contratos de nível médio e superior pelo agente de integração.</t>
  </si>
  <si>
    <t>Suprir, continuamente, o quadro de estagiários da SJMT de forma rápida e transparente considerando o aumento da demanda do serviço e o reduzido quadro de servidores da unidade responsável pela execução do programa de estágio.</t>
  </si>
  <si>
    <t>recrutamento, seleção, contratação e administração de gestão dos contratos de nível médio e superior pelo agente de integração.</t>
  </si>
  <si>
    <t>Plano de Ações de Capacitação.
Macrodesafio: aperfeiçoamento da Gestão de Pessoas
Objetivo: Fomentar o desenvolvimento dos servidores</t>
  </si>
  <si>
    <t>Necessidade de treinamento e capacitação do corpo funcional, promovendo o desenvolvimento, formação continuada e aprimoramento das competências dos servidores da SJMT.</t>
  </si>
  <si>
    <t>capacitação</t>
  </si>
  <si>
    <t>Agenciamento de viagens, compreendendo os serviços continuados de emissão, remarcação e cancelamento de passagens aéreas e terrestres para a Seção Judiciária de Mato Grosso.</t>
  </si>
  <si>
    <t>emissão de passagem aérea e terrestre</t>
  </si>
  <si>
    <t>material odontológico (resina, flúor, etc.)</t>
  </si>
  <si>
    <t>Serviços de coleta, transporte, tratamento e disposição final dos resíduos do serviço de saúde</t>
  </si>
  <si>
    <t>A presente contratação encontra respaldo no PEJF 2021/2026, como macro desafios:
* Aperfeiçoamento da gestão administrativa e da governança judiciária;
* Aperfeiçoamento da gestão orçamentária e financeira;</t>
  </si>
  <si>
    <t>O correto descarte dos resíduos do serviço de saúde ''A'', ''B'' e ''E''.</t>
  </si>
  <si>
    <t>Contratação de Empresa para prestação de serviços de coleta, transporte, tratamento e disposição final dos resíduos do serviço de saúde ''A'', ''B'' e ''E''.</t>
  </si>
  <si>
    <t>Serviços especializados na área da saúde.</t>
  </si>
  <si>
    <t xml:space="preserve">Justifica-se a contratação considerando a necessidade de continuidade da prestação direta de atendimento de saúde, nas áreas médica, odontológica e de psicologia aos magistrados, servidores, pensionistas e dependentes da Seção Judiciária da Justiça Federal de Mato Grosso, atendendo ao disposto na Instrução Normativa nº 05, de 26 de maio de 2017, da Secretaria de Gestão do Ministério do Planejamento, Desenvolvimento e Gestão- MPDG, no Decreto 9.507, de 21 de setembro de 2018, no art. 230 da Lei 8.112/1990. </t>
  </si>
  <si>
    <t>Serviços especializados na área da saúde, sendo 02 postos de médico, e 1 posto de odontólogo, de psicólogo, de auxiliar de enfermagem e de auxiliar bucal</t>
  </si>
  <si>
    <t>sim, conforme DOD 14207521</t>
  </si>
  <si>
    <t>Reforma da estrutura e cobertura do edifício do Arquivo Judicial da Seção Judiciária de Mato Grosso, em Cuiabá.</t>
  </si>
  <si>
    <t>120 dias</t>
  </si>
  <si>
    <t>Contratação de prestação serviços de manutenção preventiva e corretiva das portas hidráulicas e da porta giratória de entrada e saída da Subseção Judiciária de Cáceres-MT</t>
  </si>
  <si>
    <t>Contratação de prestação serviços de manutenção preventiva e corretiva das portas hidráulicas e da porta giratória de entrada e saída da Subseção Judiciária de Cáceres-MT.</t>
  </si>
  <si>
    <t xml:space="preserve"> Serviço de recepção nas dependências do edifício da Subseção Judiciária de Sinop.  </t>
  </si>
  <si>
    <t>01 posto de recepcionista 40 hrs semanais</t>
  </si>
  <si>
    <t xml:space="preserve"> Locação de máquinas multifuncionais a serviço da Subseção Judiciária de Sinop.  </t>
  </si>
  <si>
    <t xml:space="preserve">Fornecimento de água mineral em garrafão de 20 litros e gás GLP em botijões de 13 kg para a Subseção Judiciária de Sinop.  </t>
  </si>
  <si>
    <t>Inspeção e recarga de extintores de incêndio do prédio da Subseção Judiciária de Sinop.</t>
  </si>
  <si>
    <t xml:space="preserve">Dedetização das dependências do prédio-sede da Subseção Judiciária de Sinop. </t>
  </si>
  <si>
    <t xml:space="preserve">Lavagem veicular para os veículos oficiais da Subseção Judiciária de Sinop/MT. </t>
  </si>
  <si>
    <t>Manutenção do grupo gerador de energia  da Subseção Judiciária de Sinop</t>
  </si>
  <si>
    <t>Manutenção preventiva e corretiva do elevador da Subseção Judiciária de Sinop</t>
  </si>
  <si>
    <t>Serviços continuados de limpeza e conservação para a Subseção Judiciária de Sinop.</t>
  </si>
  <si>
    <t>Serviços continuados de limpeza e conservação, sendo 03 postos de servente de limpeza, 44 hrs semanais</t>
  </si>
  <si>
    <t xml:space="preserve"> Manutenção preventiva e corretiva  aparelhos de ar condicionado da Subseção Judiciária de Sinop.</t>
  </si>
  <si>
    <t>álcool gel, 70%, embalagem 5 litros, e álcool líquido, 70%, embalagem 5 litros</t>
  </si>
  <si>
    <t xml:space="preserve">Manutenção preventiva e corretiva em aparelhos de ar condicionado Subseção Judiciária de Cáceres. </t>
  </si>
  <si>
    <t xml:space="preserve">Fornecimento de água mineral em garrafão de 20 litros e gás GLP para a Subseção Judiciária de Cáceres. </t>
  </si>
  <si>
    <t>Material de consumo - café e açucar para a Seccional</t>
  </si>
  <si>
    <t>Atender a demanda de gêneros de alimentação para servidores, magistrados, estagiários, prestadores de serviço da Justiça Federal</t>
  </si>
  <si>
    <t xml:space="preserve">açúcar cristal, embalagem 2 kg, e café, embalagem 500g </t>
  </si>
  <si>
    <t xml:space="preserve">Contratação da ferramenta informatizada para agilizar a pesquisa de preços </t>
  </si>
  <si>
    <t>A pesquisa de preços é elemento fundamental para instrução dos procedimentos de licitação e de contratação, estando prevista em várias disposições legais, e geralmente demanda muito tempo e trabalho dos agentes envolvidos.A ferramenta de pesquisa preços viabiliza e agiliza a pesquisa  no Portal Compras Governamentais das compras diretas e licitações realizadas pelos Órgãos Públicos, tornando essa fase mais ágil, atribuindo celeridade na tramitação dos processos autuados.</t>
  </si>
  <si>
    <t>Contratação da ferramenta informatizada para agilizar a pesquisa de preços</t>
  </si>
  <si>
    <t>paletras que visem a qualidade de vida</t>
  </si>
  <si>
    <t>1 dia</t>
  </si>
  <si>
    <t>Forma prevista para a contratação
(licitação, dispensa, inexigibilidade, prorrogação ou renovação)</t>
  </si>
  <si>
    <t xml:space="preserve">20 dias  </t>
  </si>
  <si>
    <t xml:space="preserve">Necessidade de manutenção e adequações na estrutura e cobertura do edifício do Arquivo Judicial da Seção Judiciária de Mato Grosso, em Cuiabá.Diante do exposto, tendo em vista ainda que a Seção Judiciária de Mato Grosso não dispõe em seu corpo técnico de profissionais especializados e equipamentos nesta área, há a necessidade de contratação de empresa especializada realização do referido serviço.
 </t>
  </si>
  <si>
    <t>Locação do prédio sede da Subseção Judiciária de Barra do Garças, tendo em vista como termo final o dia 30/11/2023.</t>
  </si>
  <si>
    <t>Aperfeiçoamento da gestão orçamentária e financeira.</t>
  </si>
  <si>
    <t xml:space="preserve"> Renovação do cotrato nº 58/2017, cujo objeto é o aluguel do edifício sede da Subseção Judiciária de Barra do Garças, situado na Avenida Valdon Varjão, nº 3494, Setor Industrial, Barra do Garças - MT.                             </t>
  </si>
  <si>
    <t>Fornecimento de água mineral (galão retornável de 20 litros) e gás GLP - p13 para a Subseção Judiciária de Barra do Garças durante o exercício  2023</t>
  </si>
  <si>
    <t>Recargas de Gás Liquefeito de Petróleo - GLP(gás de cozinha), acondicionadas  em botijões de 13kg, e água mineral, natural potável, sem gás, de qualidade superior, envasada em garrafão de 20 litros.</t>
  </si>
  <si>
    <t>sim, conforme DOD 14964075</t>
  </si>
  <si>
    <t>Contrato de Vigilância Armada nº 31/2021 para o prédio sede da Subseção Judiciária de Barra do Garças, tendo em vista como termo final o dia 21/08/2023.</t>
  </si>
  <si>
    <t>Renovação do contrato nº 31/2021 cujo objeto é a manutenção dos serviços de Vigilância Armada no edifício sede da Subseção Judiciária de Barra do Garças, situado na Avenida Valdon Varjão, nº 3494, Setor Industrial, Barra do Garças - MT.</t>
  </si>
  <si>
    <t>Contrato de Serviço de Recepção nº 04/2021 do prédio sede da Subseção Judiciária de Barra do Garças, tendo em vista como termo final o dia 26/02/2023.</t>
  </si>
  <si>
    <t>Renovação do contrato nº 04/2021 cujo objeto é a manutenção dos serviços de Recepção no edifício sede da Subseção Judiciária de Barra do Garças, situado na Avenid Valdon Varjão, nº 3494, Setor Industrial, Barra do Garças - MT.</t>
  </si>
  <si>
    <t>Contratação de empresa especializada para a prestação de serviço continuado de limpeza e conservação nas dependências do edifício da Subseção Judiciária de Barra do Garças.</t>
  </si>
  <si>
    <t>Plano estratégico da Justiça Federal da 1ª Região 2021-2026, objetivando: aperfeiçoamento da gestão administrativa e da governança judiciária e aperfeiçoamento da gestão orçamentária e financeira.</t>
  </si>
  <si>
    <t>Justifica-se pela necessidade de continuidade dos serviços de higienização, limpeza à Subseção Judiciária de Barra do Garças, serviços essenciais e imprescindíveis tendo em vista a necessidade de se garantir a adequada manutenção predial e a salubridade tanto para os que aqui trabalham como para os jurisdicionados.
A terceirização é necessária uma vez que este órgão não possui em seu quadro funcional servidores com tais funções, características e atribuições para realização das tarefas supracitadas, além do que, o DECRETO No 2.271, DE 7 DE JULHO DE 1997, dispõe: "§ 1º As atividades de conservação, limpeza, segurança, vigilância, transportes, informática, copeiragem, recepção, reprografia, telecomunicações e manutenção de prédios, equipamentos e instalações serão, de preferência, objeto de execução indireta ".</t>
  </si>
  <si>
    <t>sim, Conforme DOD 14964425</t>
  </si>
  <si>
    <t xml:space="preserve"> Contratação de empresa para prestação de serviço de recarga de extintores de incêndio predial.</t>
  </si>
  <si>
    <t>sim, conforme DOD 14964646</t>
  </si>
  <si>
    <t>sim, conforme DOD 14982064</t>
  </si>
  <si>
    <t>sim, conforme DOD 14983562</t>
  </si>
  <si>
    <t>sim, conforme DOD 14985057</t>
  </si>
  <si>
    <t>sim, conforme DOD 15303503</t>
  </si>
  <si>
    <t>sim, conforme DOD 15303610</t>
  </si>
  <si>
    <t>sim, conforme DOD 15304552</t>
  </si>
  <si>
    <t>Aquisição de serviços de pintura e manutenção de calçadas, paredes e esquadrias do prédio alugado da Subseção Judiciária de Barra do Garças.</t>
  </si>
  <si>
    <t>A contratação do objeto relacionado destina-se a manutenção da edificação da Subseção de Barra do Garças. É imperiosa a contratação de mão de obra para reparo nas paredes que estão soltando o reboco, paredes que estão com mofo devido a umidade, grades laterais que estão sem pinturas sendo degradadas pela ação do tempo, manutenção das calçadas que estão em péssimo estado.</t>
  </si>
  <si>
    <t>Pintura e manutenção de calçadas, paredes e esquadrias do prédio alugado da Subseção Judiciária de Barra do Garças.</t>
  </si>
  <si>
    <t>sim, conforme DOD 16558958</t>
  </si>
  <si>
    <t>Dispensa</t>
  </si>
  <si>
    <t>Aquisição de cadeiras de escritório para reposição e gaveteiro móvel para a Subseção Judiciária de Barra do Garças.</t>
  </si>
  <si>
    <t>sim, conforme DOD 14980806</t>
  </si>
  <si>
    <t>sim, conforme DOD 14997564</t>
  </si>
  <si>
    <t>sim, conforme DOD 15064789</t>
  </si>
  <si>
    <t xml:space="preserve"> Serviço continuado de limpeza e conservação e copeiragem nas dependências do edifício da Subseção Judiciária de Diamantino.  </t>
  </si>
  <si>
    <t>Serviço continuado de limpeza e conservação e copeiragem, sendo 01 posto de copeira, 40 hrs semanais, e 02 postos de servente 44 hrs semanais</t>
  </si>
  <si>
    <t>sim, conforme DOD 15295629</t>
  </si>
  <si>
    <t>sim, conforme DOD 15295923</t>
  </si>
  <si>
    <t>31/09/2023</t>
  </si>
  <si>
    <t>sim, conforme DOD 15296077</t>
  </si>
  <si>
    <t>sim, conforme DOD 15296318</t>
  </si>
  <si>
    <t>sim, conforme DOD 15296909</t>
  </si>
  <si>
    <t>31/04/2023</t>
  </si>
  <si>
    <t>sim, conforme DOD 15296956</t>
  </si>
  <si>
    <t>sim, conforme DOD 15303569</t>
  </si>
  <si>
    <t>Contratatação de um auxiliar de serviços gerais</t>
  </si>
  <si>
    <t>ecessidade de suprir a demanda das atividades conservação e manutenção da edificação da sede da Subseção Judiciária de Diamantino/MT.</t>
  </si>
  <si>
    <t>Contrataçao de um axiliar de serviços gerais</t>
  </si>
  <si>
    <t>sim, conforme DOD 15314164</t>
  </si>
  <si>
    <t>Aquisição de  materiais elétricos - lâmpadas e refletores.</t>
  </si>
  <si>
    <t>Aperfeiçoamento da gestão orçamentária e financeira; Promoção da sustentabilidade</t>
  </si>
  <si>
    <t>A contratação dos objetos relacionados destina-se a manutenção do sistema de iluminação da edificação da Subseção Judiciária de Diamantino.</t>
  </si>
  <si>
    <t>lampadas, refletores e soquetes de porcelana</t>
  </si>
  <si>
    <t>sim, conforme DOD 15314874</t>
  </si>
  <si>
    <t>sim, conforme DOD 14993550</t>
  </si>
  <si>
    <t>sim, conforme DOD 14993618</t>
  </si>
  <si>
    <t>sim, conforme DOD 14993649</t>
  </si>
  <si>
    <t>sim, conforme DOD 14993664</t>
  </si>
  <si>
    <t>lavagem simples com cera e lavagem complera de veíc.passeio e caminhonete</t>
  </si>
  <si>
    <t>sim, conforme DOD 14993682</t>
  </si>
  <si>
    <t>sim, conforme DOD 14993689</t>
  </si>
  <si>
    <t>sim, conforme DOD 14993704</t>
  </si>
  <si>
    <t>sim, conforme DOD 14993731</t>
  </si>
  <si>
    <t>sim, conforme DOD 14993738</t>
  </si>
  <si>
    <t>sim, conforme DOD 14993777</t>
  </si>
  <si>
    <t>01/042/023</t>
  </si>
  <si>
    <t>sim, conforme DOD 14993785</t>
  </si>
  <si>
    <t>A aquisição dos materiais odontológicos tem por objetivo suprir o serviço de saúde desta Seccional de itens necessários à regular prestação dos serviços odontológicos afetos à unidade, como forma de dar continuidade ao atendimento no serviço odontológico,  conforme previsto no art. 230 da lei 8Justificativa expressa para a contratação.112/1990 e nos normativos do TRF1ª Região.</t>
  </si>
  <si>
    <t>sim, conforme DOD 15059349</t>
  </si>
  <si>
    <t>sim, conforme DOD 15061278</t>
  </si>
  <si>
    <t>sim, conforme DOD 15159766</t>
  </si>
  <si>
    <t>Tendo em vista a recente inauguração da usina fotovoltaica de Rondonópolis, e a ação do tempo, ocorre um aumento significativo no acúmulo de sujeira sobre os painéis fotovoltaicos da usina instalados na Subseção, afetando negativamente sua produção energética e consequentemente trazendo impactos sobre esta despesa para a Subseção.Neste sentido, há a necessidade de se realizar a limpeza dos referidos painéis, a fim de não prejudicar sua eficiência na geração energética. Ressalta-se que por tratar-se de uma usina produtora de energia elétrica, para este serviço exigimos a presença de um engenheiro eletricista como responsável pela execução da limpeza.
Diante do exposto, tendo em vista ainda que a Seção Judiciária de Mato Grosso e a Subseção de Rondonópolis não dispõe em seu corpo técnico de profissionais especializados e equipamentos nesta área, há a necessidade de contratação de empresa especializada realização do referido serviço.</t>
  </si>
  <si>
    <t>sim, conforme DOD 15160070</t>
  </si>
  <si>
    <t>2 dias úteis</t>
  </si>
  <si>
    <t>Aquisição de  materiais de uso comum - copos descartáveis.</t>
  </si>
  <si>
    <t>Os itens são utilizados continuamente por esta Subseção de Justiça Federal e também por todos aqueles que frequentam o prédio (advogados, jurisdicionados, autoridades, etc.). A aquisição visa a reposição do estoque do almoxarifado para atender satisfatoriamente as necessidades da Subseção.</t>
  </si>
  <si>
    <t xml:space="preserve">Copos plásticos descartáveis de 180 ml.
 </t>
  </si>
  <si>
    <t>sim, conforme DOD 15165969</t>
  </si>
  <si>
    <t>É necessário  assegurar a continuidade do atendimento dos serviços de higienização, limpeza, apoio Administrativo e jardinagem à Justiça Federal - Subseção Judiciaria de Rondonópolis, sendo serviços essenciais e imprescindíveis tendo em vista a necessidade de se garantir adequadas instalações aos Magistrados, Servidores e aos Jurisdicionadose assegurar a manutenção e  limpeza do prédio.</t>
  </si>
  <si>
    <t>sim, conforme DOD 15323499</t>
  </si>
  <si>
    <t>sim, conforme DOD 15323720</t>
  </si>
  <si>
    <t>sim, conforme DOD 15335051</t>
  </si>
  <si>
    <t>sim, conforme DOD 15359227</t>
  </si>
  <si>
    <t>material de consumo para o exercício de 2023 - Material de copa e cozinha - Copos descartáveis</t>
  </si>
  <si>
    <t>Atender a demanda de copos descartáveis para uso pelos magistrados, servidores, estagiários e prestadores de serviço da Seção Judiciária de Mato Grosso.</t>
  </si>
  <si>
    <t>Copo descartável - 180ml</t>
  </si>
  <si>
    <t>material de consumo para o exercício de 2023 - Material de Informática - Cuiabá e Subseções</t>
  </si>
  <si>
    <t>primorar a estrutura organizacional da área administrativa, conforme Plano Estratégico da Justiça Federal da 1ª Região 2021-2026, que está totalmente alinhada aos macrodesafios da Justiça Federal da 1ª Região</t>
  </si>
  <si>
    <t>Atender a demanda de material de informática nos serviços de impressão da Seccional de Cuiabá e a Subseções Judiciárias de Mato Grosso.</t>
  </si>
  <si>
    <t>Cartucho de Toner</t>
  </si>
  <si>
    <t>sim, conforme DOD 16891471</t>
  </si>
  <si>
    <t>Contratação de empresa especializada para revisão geral com recalibração, ajuste e conserto do Sistema de Segurança Eletromagnético da marca RFIDBrasil (Sistema Anti-furtos de Tecnologia Eletromagnética – EM) instalado na Biblioteca da Seção Judiciária de Mato Grosso - SJMT</t>
  </si>
  <si>
    <t xml:space="preserve">Objetivos Estratégicos da Justiça Federal da 1ª Região : Fortalecer o clima organizacional e promover o bem-estar de todos ; Promover a adoção de práticas sustentáveis nas iniciativas e nos processos de trabalho. </t>
  </si>
  <si>
    <t xml:space="preserve"> O equipamento está funcionando precariamente, apresentando falhas. Foi desinstalado e reinstalado pela empresa fornecedora no ano de 2012, quando da mudança da biblioteca para o subsolo do prédio.  Agora necessita de manutenção para evitar danos ao patrimônio da Instituição.</t>
  </si>
  <si>
    <t>Conserto e revisão do Sistema e Segurança Eletromagnético da marca RFIDBrasil (Sistema Anti-furtos de Tecnologia Eletromagnética – EM)</t>
  </si>
  <si>
    <t>sim, conforme DOD 15347130</t>
  </si>
  <si>
    <t>sim, conforme DOD 15326107</t>
  </si>
  <si>
    <t>Ações de capacitação para a SJMT em 2023.</t>
  </si>
  <si>
    <t>sim, conforme DOD 15079746</t>
  </si>
  <si>
    <t>08/03/2023</t>
  </si>
  <si>
    <t>sim, conforme DOD 15170948</t>
  </si>
  <si>
    <t>Necessidade de utilização de produtos médico hospitalares correlatos no atendimento e prestação dos serviços nas áreas médica, odontológica, fisioterápica e de enfermagem para atender e dar assistência necessária aos magistrados, servidores e dependentes, que procuram o serviço de saúde da Seção Judiciária da Justiça Federal do Estado de Mato Grosso, conforme previsto no art. 230 da Lei 8.666/1990 e nos normativos do TRF1ª Região.</t>
  </si>
  <si>
    <t>Kit Medidor de Glicemia completo ( contendo 01 medidor de glicose, 10 tiras de resultado e  10 lancetas)</t>
  </si>
  <si>
    <t>sim, conforme DOD 15170944</t>
  </si>
  <si>
    <t>Contratação de empresa para prestação de serviço em recarga de extintores de combate a incêndio Predial para Seção Judiciária de Mato Grosso</t>
  </si>
  <si>
    <t>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t>
  </si>
  <si>
    <t>Manter a segurança da Seção Judiciária de Mato Grosso na prevenção contra sinistro (incêndio) e atender às exigências das normas de segurança, prevenção e combate de incêndio vigente.
O prazo de validade da recarga dos extintores é de 01(um) ano, assim torna-se imprescindível nova contratação para atender as necessidades institucionais e operacionais da Justiça Federal.</t>
  </si>
  <si>
    <t xml:space="preserve">  Manter a segurança da Unidade Atendimento Avançada - UAA Tangará da Serra- MT na prevenção contra sinistro (incêndio) e atender às exigências das normas de segurança, prevenção e combate de incêndio vigente.
                               O prazo de validade da recarga dos extintores é de 01(um) ano, assim torna-se imprescindível nova contratação para atender as necessidades institucionais e operacionais da Justiça Federal.</t>
  </si>
  <si>
    <t>A Justiça Federal em  Mato Grosso possui atualmente 10 edificações, distribuídos entre a Capital e cidades do interior do Mato Grosso, que são utilizados   diariamente no exercício das atividades judiciárias e institucionais da Administração.Devido ao vencimento da atual apólice de seguro predial em 15/06/2023, torna-se imprescindível resguardar o patrimônio público contra sinistros</t>
  </si>
  <si>
    <t xml:space="preserve">sim, conforme DOD 15335452 </t>
  </si>
  <si>
    <t>Recepcionistas e auxiliar administrativo, para atendimento nas varas da Seção Judiciária de Mato Grosso e Subseções.</t>
  </si>
  <si>
    <t>Contratação de empresa especializada na prestação de serviços de Recepcionista e Auxiliar Administrativo, de natureza continuada e em regime de dedicação exclusiva de mão de obra.
Os serviços de apoio administrativo, dentro de suas respectivas áreas de atuação, são essenciais para o bom andamento das atividades desta Seccional, permitindo maior produtividade de magistrados e servidores e, consequente, melhores serviços aos usuários da Justiça Federal de Mato Grosso.</t>
  </si>
  <si>
    <t>19 postos de recepcionistas e 21 postos de auxiliar administrativo para a SJMT e Subseções</t>
  </si>
  <si>
    <t>sim, conforme DOD 15322654</t>
  </si>
  <si>
    <t>Serviço continuado de limpeza e conservação, sendo 01 posto de copeiragem, 1 de auxiliar de serviços gerais, 1 de encarregado, 1 de jardineiro, 1 de oficial de serviços gerais, 1 de técnico em eletricidade e 12 postos de servente de limpeza</t>
  </si>
  <si>
    <t>sim, conforme DOD 15322693</t>
  </si>
  <si>
    <t>Melhorar e preservar as condições de funcionamento dos elevadores do edifício sede da Justiça Federal em Cuiabá.</t>
  </si>
  <si>
    <t>Contratação de empresa para prestação de serviço em recarga de extintores de combate a incêndio Predial para Unidade Atendimento Avançada - UAA Tangará da Serra- MT.</t>
  </si>
  <si>
    <t>Serviço de recepcionista na sede da Justiça Federal em Cuiabá, sendo 3 postos de recepcionista.</t>
  </si>
  <si>
    <t>Necessidade de manutenção de sistema de climatização adequado e que esteja em plenas condições de uso, de forma a manter um ambiente satisfatório para o bom desempenho dos servidores na realização de suas atividades.</t>
  </si>
  <si>
    <t>sim, conforme DOD 15322840</t>
  </si>
  <si>
    <t>sim, conforme DOD 15322873</t>
  </si>
  <si>
    <t>sim, conforme DOD 15322884</t>
  </si>
  <si>
    <t>sim, conforme DOD 15322891</t>
  </si>
  <si>
    <t>sim, conforme DOD 15322897</t>
  </si>
  <si>
    <t>sim, conforme DOD 15322915</t>
  </si>
  <si>
    <t>fornecimento de carimbos</t>
  </si>
  <si>
    <t>sim, conforme DOD 15322922</t>
  </si>
  <si>
    <t>sim, conforme DOD 15322929</t>
  </si>
  <si>
    <t>A Seção Judiciária de Mato Grosso não dispõe em seu quadro de pessoal de função específica na área de engenharia ou arquitetura.
Conta hoje com profissional contratado na área de arquitetura e urbanismo, em apoio às atividades da SEOCI-MT. No entanto a contratação expira no mês de 07/2023.
Neste sentido, diante da necessidade pelo atendimento da demanda de serviços nestas áreas pela Seção Judiciária e todas as Subseções, se faz necessário a contratação de apoio técnico especializado, que auxiliará a Administração na condução das atividades relacionadas.</t>
  </si>
  <si>
    <t xml:space="preserve">Serviço continuado de Vigilância Eletrônica Monitorada 24 Horas. </t>
  </si>
  <si>
    <t>A presente contratação encontra respaldo instituicional na Res. 291 do CNJ, na Res. 502 do CJF e na IN-14-10 do TRF1, que tratam sobre medidas de segurança. E também há a previsão no Planejamento Estratégico do TRF1, que tem como um dos objetivos otimizar custos operacionais.</t>
  </si>
  <si>
    <t>não informado</t>
  </si>
  <si>
    <t>sim. Conforme DOD 15335284</t>
  </si>
  <si>
    <t>sim, conforme DOD 15335338</t>
  </si>
  <si>
    <t>Aquisição de armamento não letal</t>
  </si>
  <si>
    <t> Em novembro de 2015 a Justiça Federal Adquiriu 10 Dispositivo Elétrico Incapacitante – SPARK, classificado como armamento não letal, onde para sua funcionalidade e operação é necessária a utilização de Cartucho de Lançamento de Dardos Energizados. Devido ao tempo de aquisição  os cartuchos estão com o prazo de validade vencidos. Assim faz-se necessário a compra de novos cartuchos para que as SPARK’s estejam em perfeitas condições de operação pelos Agentes de Segurança da Seção Judiciária de Mato Grosso e Subseções, caso seja necessária sua utilização para proteção aos magistrados, servidores, advogados e jurisdicionados, tendo em vista os crescentes índices de violência registrados.</t>
  </si>
  <si>
    <t>Cartuchos de  Lançamento de dardos Energizados - 6m para Dispositivo Elétrico Incapacitante SPARK - DSK700</t>
  </si>
  <si>
    <t>60  dias</t>
  </si>
  <si>
    <t>sim, conforme DOD 15336143</t>
  </si>
  <si>
    <t>Registro de preço para contratação de empresa especializada para fornecimento, com instalação, treinamento e prestação de assistência técnica em garantia de equipamentos de controle de acesso</t>
  </si>
  <si>
    <t>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t>
  </si>
  <si>
    <t>Diante da necessidade de atendimento aos planos de segurança implantados pelo Tribunal Regional Federal, por intermédio de suas seções de segurança e de manutenção de prédios, buscam-se alternativas para melhorar o acesso e a segurança da  Subseção Judiciária de Sinop-MT ,Subseção Judiciária de Rondonópolis-MT  e subseção Judiciária de Cáceres-MT</t>
  </si>
  <si>
    <t>90 dias</t>
  </si>
  <si>
    <t>sim, conforme DOD 15643948</t>
  </si>
  <si>
    <t>Aquisição por renovação de 01 (um) veículo do Grupo B (transporte institucional) para  Diretor da Subseção Judiciária de Cáceres</t>
  </si>
  <si>
    <t>Atender e prestar serviços de transporte institucional na  Subseção Judiciária de Cáceres-MT, nos termos da Resolução 736/2021 e da IN-1408 do TRF1.
                              A Subseção Judiciária de Cáceres conta com 02(dois) veículos Oficiais.                              A proposta de renovação objetiva, portanto, a aquisição de 01 (um) veículo novo, moderno. seguro, reduzindo custos de manutenção e proporcionando melhores condições de trabalho no âmbito da Subseção Judiciária de Cáceres-MT.</t>
  </si>
  <si>
    <t>sim, conforme DOD 15644129</t>
  </si>
  <si>
    <t>Aquisição de álcool em gel e líquido</t>
  </si>
  <si>
    <t>Aquisição de álcool em gel e líquido para continuidade das medidas de sanitização e higienização implementadas nas dependências do edifício-sede da Seção Judiciária de Mato Grosso.</t>
  </si>
  <si>
    <t>ÁLCOOL GEL 70° - 50 embalagens de 5 litros ÁLCOOL LÍUIDO 70 500 embalagens de 01 litro</t>
  </si>
  <si>
    <t>sim, conforme DOD 15366450</t>
  </si>
  <si>
    <t>Aquisição de peças para o ar-condicionado central para a Seção Judiciária de Mato Grosso.</t>
  </si>
  <si>
    <t>Trata-se de demanda fracassada no Pae 0007678-95.2021.4.01.8009, visando a aquisição de peças para o ar-condicionado central para a Seção Judiciária de Mato Grosso.</t>
  </si>
  <si>
    <t>contator, relê, motor de ventilador, chave fluxo, módulo compressores,motor ventilador chiller, hélice chiller, termostao e atuador</t>
  </si>
  <si>
    <t>sim, conforme DOD 17142410</t>
  </si>
  <si>
    <t>Aquisição de tintas, tampa para vaso sanitário, caixa acoplada e kit caixa acoplada para manutenção corretiva e preventiva nas dependências do edifício-sede da Seção Judiciária de Mato Grosso.</t>
  </si>
  <si>
    <t>Necessidade de reparo e/ou substituição dos vasos sanitários para atendimento da demanda do público interno e externo nas dependências do edifício-sede da Seção Judiciária de Mato Grosso, além de pintura preventiva dos pilares de sustentação das coberturas das garagens e usina fotovoltaica.</t>
  </si>
  <si>
    <t xml:space="preserve">10 kits caixa acoplada, no valor de aproximadamente R$ 170,00 cada, 
20 assentos sanitários, no valor de aproximadamente R$ 75,00 cada, 
20 latas de tinta do tipo Epoxi Poliamida Plus, na cor cinza, em galão de 3,6l, no valor de aproximadamente R$ 327,81 cada, 
20 latas de catalisador para tinta Epoxi Poliamida Plus, de 720ml, no valor de aproximadamente R$ 68,29 cada, </t>
  </si>
  <si>
    <t>sim, conforme DOD 15365895</t>
  </si>
  <si>
    <t>Aquisição de material para manutenção corretiva do sistema de climatização da Seção Judiciária de Mato Grosso</t>
  </si>
  <si>
    <t>compressor, óelo, inversor,relê, módulo eletrônico</t>
  </si>
  <si>
    <t>sim, conforme DOD 15366869</t>
  </si>
  <si>
    <t>sim, conforme DOD 15359263</t>
  </si>
  <si>
    <t>PRESTAÇÃO DE SERVIÇOS DE APOIO ESPECIALIZADO NA ÁREA DE DESENHO TÉCNICO DE PROJETOS CIVIS E ARQUITETURA (EDIFICAÇÕES)</t>
  </si>
  <si>
    <t>A Seção Judiciária de Mato Grosso não dispõe em seu quadro de pessoal, de função específica para desempenhar este tipo de atividade técnica.
Neste sentido, diante da necessidade pelo atendimento da demanda de serviços nesta área, tendo em vista a elaboração de diversos projetos de obras e serviços que estão ou serão iniciados pela Seção Judiciária, se faz necessário a contratação de apoio técnico especializado, que auxiliará a equipe técnica da SEOCI e a Administração na condução das atividades relacionadas.</t>
  </si>
  <si>
    <t>sim, conforme DOD 15363498</t>
  </si>
  <si>
    <t>sim, conforme DOD 15359248</t>
  </si>
  <si>
    <t>sim, conforme DOD 15359250</t>
  </si>
  <si>
    <t>sim, conforme DOD 15359253</t>
  </si>
  <si>
    <t>sim, conforme DOD 15359261</t>
  </si>
  <si>
    <t>fornecimento de 07 (sete) Cofre Eletrônico digital  para guarda de armas ao remanejamento de 06 (seis) pistolas</t>
  </si>
  <si>
    <t>A aquisição justifica-se para contribuir com o aumento da segurança dos Magistrados , servidores e do publico externos. 4.2 Essa  aquisição visa garantir a armazenamento de armas de fogo, nas Subseções Judiciárias.   4.3 Esse Cofre Eletrônico   atende os dispostos nas Resoluções de nº 104, de 06 de abril de 2010 e nº 176, de 10 de junho de 2013 do Conselho Nacional de Justiça (CNJ) e bem como a Instrução Normativa – IN 14-10 que tem como objetivo regulamentar os procedimentos de execução dos serviços de portaria, segurança e vigilância no âmbito da Justiça Federal da Primeira Região.</t>
  </si>
  <si>
    <t>07 unidades- Cofre mecânico para para guarda de armas que passarão a integrar de forma permanente o patrimônio da Seção Judiciária do Mato Grosso</t>
  </si>
  <si>
    <t>01 veículo de transsporte intitucional</t>
  </si>
  <si>
    <t>3 equipamentos de sacnner RAIO-X</t>
  </si>
  <si>
    <t>A Subseção Judiciária de Barra do Garças está realizando processo de desfazimento e enfrenta uma escassez de cadeiras para reposição. Dentre as 10 (dez) unidade enviadas no final do ano de 2020, todas já foram disponibilizadas para uso, não possuindo mais em estoque para possível reposição. Ainda é necessário a aquisição de 02(dois) gaveteiros móvel para a Subseção para o armazenamento de documentos.
Neste sentido, por  não dispor mais de poltronas para reposição é necessária a aquisição de cadeiras de escritório para eventuais trocas. </t>
  </si>
  <si>
    <t xml:space="preserve">02 gaveteiros e 10 cadeiras </t>
  </si>
  <si>
    <t>sim conforme DOD 16560201</t>
  </si>
  <si>
    <t>não se aplica</t>
  </si>
  <si>
    <t>Aquisição de bens permanentes do tipo eletrodomésticos e máquinas, utensílios e equipamentos diversos para a Subseção Judiciária de Diamantino.</t>
  </si>
  <si>
    <t>Os bens requeridos estão alinhados com os macrodesafios de Aperfeiçoamentos: da Gestão Administrativa e da Governança Judiciária, da Gestão Orçamentária e Financeira, e o de Promoção da Sustentabilidade estabelecidos no Planejamento Estratégico da Justiça Federal</t>
  </si>
  <si>
    <t>O calor e a seca no Estado de MT são muito intensos, sendo que os bens solicitados, bebedouros e umidificadores são muito requisitados e não suportam a frequente utilização, mesmo com a devida manutenção, e sua aquisição se justifica para proporcionar um ambiente de trabalho mais saudável, evitando o desconforto e problemas de saúde.
A aquisição justifica-se, ainda, tendo em vista da política de reposição de estoques, otimizando a aquisição de material permanente de uso comum.</t>
  </si>
  <si>
    <t>05 - aparelhos umidificador de ambiente 02- bebedouros coluna</t>
  </si>
  <si>
    <t>sim, conforme DOD 15268143</t>
  </si>
  <si>
    <t>sim, conforme DOD 15268152</t>
  </si>
  <si>
    <t>sim, conforme DOD 15268159</t>
  </si>
  <si>
    <t>sim, conforme DOD 15268168</t>
  </si>
  <si>
    <t>sim, conforme DOD 15268195</t>
  </si>
  <si>
    <t>sim, conforme DOD 15268204</t>
  </si>
  <si>
    <t>40 unidades de álcool gel, 70%, embalagem 5 litros,e 40 de álcool líquido, 70%, embalagem de 5 litros</t>
  </si>
  <si>
    <t>sim, conforme DOD 15268212</t>
  </si>
  <si>
    <t>sim, conforme DOD 15268220</t>
  </si>
  <si>
    <t>A contratação dos objetos relacionados destina-se a manutenção do sistema de iluminação da edificação da Subseção de Juína assim como a reposição de estoque atual.</t>
  </si>
  <si>
    <t>20 lampadas e27, 10 plafon, 70 lapmadas t8</t>
  </si>
  <si>
    <t>sim, conforme DOD 15412656</t>
  </si>
  <si>
    <t>fornecimento de 01 (um) Cofre Eletrônico digital  para guarda de armas</t>
  </si>
  <si>
    <t>Essa  aquisição visa garantir a armazenamento de armas de fogo, arma branca e outros objetos de risco para segurança.     Esse Cofre Eletrônico   atende os dispostos nas Resoluções de nº 104, de 06 de abril de 2010 e nº 176, de 10 de junho de 2013 do Conselho Nacional de Justiça (CNJ) e bem como a Instrução Normativa – IN 14-10 que tem como objetivo regulamentar os procedimentos de execução dos serviços de portaria, segurança e vigilância no âmbito da Justiça Federal da Primeira Região.</t>
  </si>
  <si>
    <t>Cofre mecânico ou digital para desmuniciamento de armas com 05 gavetas internas individuais com chaves</t>
  </si>
  <si>
    <t>sim, conforme DOD 16532531</t>
  </si>
  <si>
    <t>sim, conforme DOD 15160183</t>
  </si>
  <si>
    <t>sim, conforme DOD 15356402</t>
  </si>
  <si>
    <t>Atendimento das adequações necessárias observadas pela norma NBR-9050/2020 onde descreve a necessidade de que as escadas possuam 02 (dois) corrimões com alturas de 70 e 92 cm.                             Neste sentido, para a adequação à norma, se faz necessário a instalação do corrimão com altura de 70 cm nas escadas da entrada e fundos do Edifício-Sede da Subseção de Rondonópolis.Diante do exposto, tendo em vista ainda que a Seção Judiciária de Mato Grosso e a Subseção de Rondonópolis não dispõe em seu corpo técnico de profissionais especializados e equipamentos nesta área, há a necessidade de contratação de empresa especializada realização do referido serviço.</t>
  </si>
  <si>
    <t>Adequações físicas no Edifício-Sede da Subseção Judiciária de Rondonópolis instalação de corrimão</t>
  </si>
  <si>
    <t>Intalação de corrimão</t>
  </si>
  <si>
    <t>sim, conforme DOD 17121210</t>
  </si>
  <si>
    <t>Esta aquisição está alinhada ao Planejamento Estratégico da Justiça Federal dentro do Macrodesafio Específico “Fortalecimento da segurança e proteção institucional", período de 2021 a 2026.</t>
  </si>
  <si>
    <t>A pintura atualmente encontra-se danificada devido à ação do tempo e utilização do estacionamento da Subseção.</t>
  </si>
  <si>
    <t>Pintura estacionamento da Subseção Judiciária de Rondonópolis</t>
  </si>
  <si>
    <t>Manutenção do grupo gerador da Subseção Judiciária de Cáceres-MT</t>
  </si>
  <si>
    <t>sim, conforme DOD 15316179</t>
  </si>
  <si>
    <t>sim, conforme DOD 15316196</t>
  </si>
  <si>
    <t>sim, conforme DOD 15316213</t>
  </si>
  <si>
    <t>sim, conforme DOD 15316258</t>
  </si>
  <si>
    <t>sim, conforme DOD 15316290</t>
  </si>
  <si>
    <t>sim, conforme DOD 15316302</t>
  </si>
  <si>
    <t>sim, conforme DOD 15317490</t>
  </si>
  <si>
    <t>sim, conforme DOD 1531505</t>
  </si>
  <si>
    <t>sim, conforme DOD 15317516</t>
  </si>
  <si>
    <t>sim, conforme DOD 15317527</t>
  </si>
  <si>
    <t>sim, conforme DOD 15317532</t>
  </si>
  <si>
    <t>15 unidades álcool gel, 70%, embalagem 5 litros, e 80 unidades álcool líquido, 70%, embalagem 1 litro</t>
  </si>
  <si>
    <t>sim, conforme DOD 15317547</t>
  </si>
  <si>
    <t>24 unidades de toner</t>
  </si>
  <si>
    <t>sim, conforme DOD 15317560</t>
  </si>
  <si>
    <t>sim, conforme DOD 15317576</t>
  </si>
  <si>
    <t>sim, conforme DOD 15317585</t>
  </si>
  <si>
    <t>Contratação de empresa para prestação de serviços de recepção nas dependências do edifício da Subseção Judiciária de Cáceres-MT.</t>
  </si>
  <si>
    <t>Necessidade de suprir a demanda das atividades de recepção como atender clientes, controle de atendimento, operação com telefone, computador, impressora, copiadora e demais equipamentos porventura necessários nas dependências da Subseção Judiciária de Cáceres-MT. </t>
  </si>
  <si>
    <t>01 posto de recepcionista 40 horas</t>
  </si>
  <si>
    <t>Construção de Abrigo de Gás na Subseção Judiciária de Cáceres</t>
  </si>
  <si>
    <t xml:space="preserve"> Plano estratégico da Justiça Federal da 1ª Região 2021-2026, objetivando, aperfeiçoamento da gestão administrativa e da governança judiciária e aperfeiçoamento da gestão orçamentária e financeira.</t>
  </si>
  <si>
    <t>A necessidade da construção de um abrigo externo próximo a copa desta Subseção, a fim de acondicionar 02 (dois) Botijões de Gás, visando aumentar a segurança e proteger o ambiente de possíveis acidentes causado por vazamentos , atendendo às diretrizes da NORMA ABNT NBR 15526</t>
  </si>
  <si>
    <t>sim, conforme DOD 15317616</t>
  </si>
  <si>
    <t>fornecimento e instalação  de Persianas para  Bloco I da Subseção Judiciária de Cáceres</t>
  </si>
  <si>
    <t xml:space="preserve">visando proteger às salas da entrada de raios solares, e da exposição dos magistrados e servidores aos publico externos </t>
  </si>
  <si>
    <t>Fornecimento e instalação de persianas nos gabinetes dos juízes, salas de audiências e dependências das varas federais</t>
  </si>
  <si>
    <t xml:space="preserve">5 dias  </t>
  </si>
  <si>
    <t>sim, conforme DOD 15317625</t>
  </si>
  <si>
    <t>Material elétrico</t>
  </si>
  <si>
    <t>Aprimorar a estrutura organizacional da área administrativa, conforme Plano Estratégico da Justiça Federal da 1ª Região 2021-2026, que está totalmente alinhada aos macrodesafios da Justiça Federal da 1ª Região</t>
  </si>
  <si>
    <t>Atender a demanda de material elétrico para as atividades da Justiça Federal</t>
  </si>
  <si>
    <t xml:space="preserve">luminarias e refletores </t>
  </si>
  <si>
    <t>sim, conforme DOD 16957296</t>
  </si>
  <si>
    <t>Atender a demanda de material de expediente para as atividades administrativas da Justiça Federal</t>
  </si>
  <si>
    <t>borracha, caneta, lapiseiras, fitas, tesoura, papel A4, entre outros</t>
  </si>
  <si>
    <t>sim, conforme DOD 16959188</t>
  </si>
  <si>
    <t>sim ,  conforme DOD 16971581</t>
  </si>
  <si>
    <t>sim, conforme DOD 16971640</t>
  </si>
  <si>
    <t>Cadeiras e longarinas</t>
  </si>
  <si>
    <t>Macrodesafio: Aperfeiçoamento da gestão administrativa e da governança judiciária.
Plano: PLANEST 2021-2026 - Plano Estratégico da Justiça Federal da 1ª Região</t>
  </si>
  <si>
    <t>cadeiras e longarinas</t>
  </si>
  <si>
    <t>sim, conforme DOD 16992898</t>
  </si>
  <si>
    <t xml:space="preserve">Atendimento à demanda por aquisição de passagens aéreas e terrestres para o deslocamento de magistrados, servidores e colaboradores no desempenho das atividades institucionais da Seção Judiciária de Mato Grosso e Subseções Judiciárias de Cáceres, Rondonópolis, Sinop, Diamantino, Barra do Garças, Juína e UAA Tangará da Serra. </t>
  </si>
  <si>
    <t>Aquisição de medicamentos</t>
  </si>
  <si>
    <t>Justifica-se a contratação considerando a necessidade de utilização de medicamentos e produtos médico hospitalares correlatos no atendimento e prestação dos serviços nas áreas médica, odontológica, fisioterápica e de enfermagem  para atender e dar assistência necessária aos magistrados, servidores e dependentes, que procuram o serviço de saúde da Seção Judiciária da Justiça Federal do estado de Mato Grosso, conforme previsto no art. 230 da lei 8.112/1990 e nos normativos do TRF1ª Região.</t>
  </si>
  <si>
    <t>medicamentos (dipirona, piroxicam, omeprazol, entre outros)</t>
  </si>
  <si>
    <t>sim, conforme DOD 15170951</t>
  </si>
  <si>
    <t>sim, conforme DOD 15170851</t>
  </si>
  <si>
    <t>sim, conforme DOD 17276678</t>
  </si>
  <si>
    <t>Materialde expediente</t>
  </si>
  <si>
    <t xml:space="preserve"> Necessidade de aquisição de material permanente (poltronas e longarinas) para suprir as necessidades de substituição de bens, em virtude da apresentação de avarias e/ou defeitos do mobiliário que está em utilização na Seccional, após os períodos legais de garantia e/ou fora do prazo de assistência técnica; B) Manter os critérios de ergonomia dos postos de trabalho com a devida adequação do mobiliário operacional à NR-17 - Ergonomia, conforme parecer da Coteso 9786061 e 3594433; C) Manter reserva técnica, tendo em vista a política de reposição de estoques que otimiza a aquisição de material permanente de uso comum, para atendimento de eventuais solicitações, a exemplo das efetuadas pelas Secretarias das 2ª e 4ª Varas desde o Inventário 2021.</t>
  </si>
  <si>
    <t>NUTEC</t>
  </si>
  <si>
    <t>Contratação de link de Internet a ser instalado em Cuiabá para atendimento da Seção Judiciária de Mato Grosso e Subseções Vinculadas</t>
  </si>
  <si>
    <t>Alinhamento PEI-JF1 (Objetivos Estratégicos 2021-2026)
- Ampliar o trabalho remoto e oferta de serviços digitais
- Aprimorar o funcionamento e adequar a estrutura organizacional dá área de tecnologia da informação.
Alinhamento PETI-JF (Objetivos Estratégicos de TI CJF - 2021-2026)
- Aperfeiçoar e assegurar a efetividade dos serviços de TI para a Justiça Federal
- Assegurar a atuação sistêmica da TI na Justiça Federal</t>
  </si>
  <si>
    <t>A contratação de um link exclusivo para acesso à Internet permite a melhor divisão do tráfego de rede, entre a rede corporativa (WAN) e a rede Internet, eliminando a sobrecarga do link WAN. A separação dos tráfegos garante uma resposta mais rápida às requisições WEB feita pelos os usuários externos, ao mesmo tempo em que desafogará a banda consumida pelos usuários internos quando da utilização dos sistemas corporativos. Dessa forma, o acesso aos sistemas e a navegação a Internet fica mais rápida e eficiente.
Além disso tal contratação permite maior segurança e disponibilidade dos serviços de rede, uma vez que a Justiça Federal passa a ter redundância (Internet ou Rede WAN).</t>
  </si>
  <si>
    <t>Prestação de serviços continuados de acesso à internet, mediante a disponibilização de link, circuito de comunicação de dados, locação de equipamentos e gerenciamento.</t>
  </si>
  <si>
    <t>Contratação de serviços técnicos especializados na área de Tecnologia da Informação - TI para atendimento e suporte, remoto e presencial, aos usuários de TI da Seção Judiciária de Mato Grosso e das Subseções Judiciárias vinculadas.</t>
  </si>
  <si>
    <t>Contratação de serviços técnicos especializados na área de tecnologia da informação para organização, desenvolvimento, implantação e execução continuada de atividades de suporte técnico, remoto e presencial, aos usuários de tecnologia da informação da Seção Judiciária de Mato Grosso e das 6 (seis) Subseções Judiciárias vinculadas, abrangendo sistemas administrativos e judiciais, audiências, videoconferências, liberações de acesso aos sistemas, acesso aos servidores de arquivos, configuração de perfis de usuários, serviços de internet e e-mail, orientação e esclarecimento de dúvidas, bem como os serviços de instalação e recuperação de equipamentos e periféricos, execução de rotinas o e atendimento de solicitações de usuários de tecnologia da informação.</t>
  </si>
  <si>
    <t>Serviços de atendimento e suporte técnico remoto e presencial na área de tecnologia da informação</t>
  </si>
  <si>
    <t>Contratação de serviços de telecomunicações necessários à implantação, operação, manutenção e gerenciamento de uma rede IP multiserviços, com uso de tecnologia MPLS.</t>
  </si>
  <si>
    <t>Contratação de Serviços de Telecomunicações necessários à implantação, operação, manutenção e gerenciamento de uma rede IP multiserviços, com uso de tecnologia MPLS, objetivando a interligação das redes locais de computadores da Seção Judiciária de Mato Grosso e Subseções Judiciárias vinculadas.
A interligação se faz necessárias porque todos os sistemas ficam hospedados exclusivamente na Seção Judiciária e no TRF1, que, por sua vez, é interligado a Seção Judiciária. Dessa forma, para que todas as unidades façam parte da rede TRF1 precisam estar conectadas por meio da tecnologia MPLS.</t>
  </si>
  <si>
    <t>Serviços de telecomunicações necessários à implantação, operação, manutenção e gerenciamento de uma rede IP multisserviços</t>
  </si>
  <si>
    <t>Instalação de internet banda larga na Unidade Avançada de Atendimento de Tangará da Serra, em substituição ao link MPLS.</t>
  </si>
  <si>
    <t>A Unidade Avançada de Atendimento de Tangará da Serra dispunha de link MPLS de 15 MB oriundo do contrato 24/2018 [6688267]. Ocorre que desde o início do ano de 2020 a unidade passou a ter apenas 2 (duas) servidora e as audiências que antes eram presenciais passaram a ser feitas por meio de videoconferência.
Dessa forma, o valor para manutenção do link MPLS (R$ 5620,47 mensais) passou a ser muito elevado para a baixa quantidade de usuários atendidos, podendo ser substituído por um link de internet de valor bastante inferior, sendo suficiente para atender o novo formato adotado para a Unidade com melhor qualidade e eficiência.</t>
  </si>
  <si>
    <t>Serviços de internet banda larga para atender à Unidade de Atendimento Avançada em Tangará da Serra</t>
  </si>
  <si>
    <t>Contratação de empresa para prestação de Serviço Telefônico Fixo Comutado Local (STFC) para a Seccional de Cuiabá e Subseções Judiciárias de Barra do Garças, Cáceres, Diamantino, Juína, Rondonópolis e Sinop e Unidade Avançada de Atendimento de Tangará da Serra.</t>
  </si>
  <si>
    <t>O objeto da presente demanda visa a necessidade de manter a regularidade dos serviços (visando assegurar a plena prestação jurisdicional), permitindo o contato dos servidores e magistrados entre si e com o público externo.
Considerando a situação atual de pandemia, sem previsão para o retorno das atividades presenciais, o contato por meio telefônico se torna essencial para a atividade jurisdicional.
A necessidade de contratação em consonância com o planejamento estratégico e as diretrizes do Poder Judiciário buscam otimizar os processos de trabalho e aumentar a eficiência na prestação jurisdicional, o aperfeiçoamento da gestão de custos e a qualidade dos gastos públicos.</t>
  </si>
  <si>
    <t>Trata-se de serviço continuado de telefonia fixa. Os contratos atuais tem vencimento em junho e outubro de 2021, não sendo mais passíveis de renovação.</t>
  </si>
  <si>
    <t>Serviço Telefônico Fixo Comutado Local (STFC)</t>
  </si>
  <si>
    <t>Serviços de locação de máquinas multifuncionais para Cuiabá, Cáceres, Barra do Garças, Diamantino, Juína, Rondonópolis e Sinop.</t>
  </si>
  <si>
    <t>O objeto da presente demanda visa a necessidade de manter a regularidade dos serviços (visando assegurar a plena prestação jurisdicional), serviço este, essencial para o andamento das atividades.Essa demanda de locação visa dotar os usuários da Justiça Federal de Mato Grosso e suas subseções de equipamentos ideais para o desempenho de suas atividades em face da crescente demanda por equipamentos de digitalização, que propiciem o trâmite eletrônico dos documentos e processos.
A necessidade desta contratação encontra-se em consonância com o planejamento estratégico e as diretrizes do Poder Judiciário, buscando otimizar os processos de trabalho e aumentar a eficiência na prestação jurisdicional, no aperfeiçoamento da gestão de custos e na qualidade dos gastos públicos.</t>
  </si>
  <si>
    <t>Fornecimento de serviços de cópias reprográficas, digitalizações e impressões nos trabalhos internos desta Seccional e das Subseções Judiciárias de Mato Grosso e que vise assegurar a efetividade dos serviços indispensáveis à prestação jurisdicional.</t>
  </si>
  <si>
    <t>Locação de multifuncionais</t>
  </si>
  <si>
    <t>O objeto da presente demanda visa a necessidade de manter a regularidade dos serviços (visando assegurar a plena prestação jurisdicional), serviço este, essencial para o andamento das atividades.Essa demanda visa propiciar melhores condições de trabalho no sistema PJe (Processo Judicial Eletrônico), onde tramitam a grande maioria dos processos na Subseção, bem como aumentar a qualidade das audiências realizadas por videoconferência, cuja quantidade aumentou significativamente devido a pandemia do COVID-19.
A necessidade desta contratação encontra-se em consonância com o planejamento estratégico e as diretrizes do Poder Judiciário, buscando otimizar os processos de trabalho e aumentar a eficiência na prestação jurisdicional, no aperfeiçoamento da gestão de custos e na qualidade dos gastos públicos.</t>
  </si>
  <si>
    <t>A contratação se faz necessária porque atualmente as Subseções Judiciárias dispõem apenas de link MPLS que garante a conexão destas unidades com a Seção Judiciária em Cuiabá, onde fica instalado o link de internet que é utilizado por todas as unidades do interior.O link MPLS se faz necessário em virtude do fato de que a atualização dos sistemas e gerência da infraestrutura da Subseção é feita pelos servidores do TRF (Brasília) e da Seccional (Cuiabá), bem como o fato de que o ambiente computacional de toda a 1ª Região precisa ser ligado em rede para o funcionamento dos sistemas. Ocorre que esse tipo de link possui valor bastante elevado, e por esse motivo as Subseções que possuem duas Varas Federais dispõem de links de apenas 20MB, enquanto aquelas que possuem apenas uma Vara Federal possuem links de apenas 15MB, que custam os valores mensais de R$ 6.308,62 e R$ 5.789,08 respectivamente.Esses link tem se mostrado suficientes para os serviços de gerência e manutenção de infraestrutura, porém tem se mostrado insuficientes para a navegação na Internet, uma vez que limitam a velocidade de navegação a apenas 20MB ou 15MB, o que tem causado lentidão nos trabalhos no PJe e principalmente na realização de videoconferências pelo Teams.
Dessa forma, se contratação de link de banda larga de Internet tem se mostrado uma solução muito viável, principalmente se considerarmos o baixo valor desse tipo de contratação, que em geral é inferior a R$ 500,00 mensais, o que a torna muito mais vantajosa do que o aumento no link MPLS.</t>
  </si>
  <si>
    <t>Internet banda larga</t>
  </si>
  <si>
    <t>Prestação de serviços postais, telemáticos convencionais e serviços de malote, em regime de monopólio, para atender às necessidades da Seção Judiciária de Cuiabá e das Subseções Judiciárias de Barra do Garças, Cáceres, Diamantino, Juína, Rondonópolis e Sinop.</t>
  </si>
  <si>
    <t>A presente contratação encontra respaldo no PEJF 2021/2026, como macrodesafios :Aperfeiçoamento da gestão orçamentária e financeira; Aperfeiçoamento da gestão administrativa e da governança judiciária;</t>
  </si>
  <si>
    <t>O fornecimento de serviços postais e telemáticos convencionais, seus adicionais, nas modalidades nacional e internacional, bem como a venda de produtos postais e serviços de malotes é fundamental para o desempenho das atividades meio e fim, pois permite o envio de processos físicos, documentos, e outros materiais entre as unidades da Justiça Federal de Mato Grosso e também para órgãos e pessoas de fora da organização.</t>
  </si>
  <si>
    <t>Serviços postais, telemáticos convencionais e serviços de malote</t>
  </si>
  <si>
    <t>Contratação de empresa para prestação de serviços de MENSAGERIA (Motoboy), com cessão de mão de obra motorizada para a Seção Judiciária de Mato Grosso.</t>
  </si>
  <si>
    <t>A necessidade de contratação em consonância com o planejamento estratégico e as diretrizes do Poder Judiciário buscam otimizar os processos de trabalho e aumentar a eficiência na prestação jurisdicional, o aperfeiçoamento da gestão de custos e a qualidade dos gastos públicos.</t>
  </si>
  <si>
    <t>O objeto da presente demanda visa a assegurar a efetividade dos serviços especializados de entrega e recebimento de mensagens, correspondências, encomendas, serviços administrativos e atividades afins, que não possam ser resolvidos virtualmente, mesmo diante da redução da entrega de correspondência em meio físico devido ao sistema virtual implantado nesta Seccional e em outros órgãos públicos federais, estaduais e municipais.</t>
  </si>
  <si>
    <t>Prestação de serviços de mensageria (motoboy)</t>
  </si>
  <si>
    <t>Necessidade do fornecimento de serviço de telefonia móvel pessoal com cobertura em todo território nacional (realizando ligações locais e de longa distância com tecnologia digital e prestação de serviços de comunicação de dados (internet)) e que vise atender às necessidades de comunicação indispensáveis à prestação jurisdicional</t>
  </si>
  <si>
    <t>Atendimento ao disposto na Resolução Presi n. 7628119, quanto a garantir o acesso a meios de comunicação de voz e dados a magistrados e servidores desta Seção Judiciária de Cuiabá e das Subseções de Mato Grosso e a racionalização de despesas e melhor gerenciamento dos recursos de telefonia.</t>
  </si>
  <si>
    <t>Prestação de serviço telefônico móvel pessoal - SMP ou serviço telefônico móvel celular - SMC, nas modalidades local e longa distância nacional com pacotes de dados para atender à Seção Judiciária de Mato Grosso e subseções.</t>
  </si>
  <si>
    <t>SERTIC</t>
  </si>
  <si>
    <t>Contratação de empresa especializada em serviço de publicidade em jornal de grande circulação no Estado de Mato Grosso.</t>
  </si>
  <si>
    <t>Para a Seccional de Cuiabá cumprir o Princípio da Publicidade, pois todos os seus atos devem ser publicados visando a transparência, conforme art. 37 (caput), da Constituição Federal.</t>
  </si>
  <si>
    <t>Empresa especializada em serviço de publicidade em jornal de grande circulação no Estado de Mato Grosso.</t>
  </si>
  <si>
    <t>Internet banda larga nas Subseções Judiciárias.</t>
  </si>
  <si>
    <t>Necessidade de poda do gramado e árvores da área externa do terreno da Subseção de Rondonópolis.
Obs: A empresa de infraestrutura municipal não realiza o serviço.</t>
  </si>
  <si>
    <t>Poda do gramado e árvores da área externa do terreno da Subseção de Rondonópolis.</t>
  </si>
  <si>
    <t>sim, conforme DOD 17125102</t>
  </si>
  <si>
    <t>Confecção de 25 quadros para certificados</t>
  </si>
  <si>
    <t>Qualidade e Transparência na prestação dos serviços da Justiça Federal.</t>
  </si>
  <si>
    <t>Confecção de 25 quadros para certificados dos selos estratégicos de 2019, 2020 e 2021 para as Varas Federais da JFMT.</t>
  </si>
  <si>
    <t>Moldura em metal preto fosco</t>
  </si>
  <si>
    <t>sim, conforme DOD 17142338</t>
  </si>
  <si>
    <t>Aquisição de bandeiras e rosetas</t>
  </si>
  <si>
    <t xml:space="preserve"> Fortalecimento da segurança e proteção intitucional</t>
  </si>
  <si>
    <t>A bandeira do Brasil deve permanecer hasteada em prédio público, conforme Lei 5.700/1971. Na Justiça Federal nos prédios de forma externa e nos gabinetes de forma interna.</t>
  </si>
  <si>
    <t>Bandeira do Brasil e Rosetas</t>
  </si>
  <si>
    <t>sim, conforme DOD 17142617</t>
  </si>
  <si>
    <t>Aquisição de troféus</t>
  </si>
  <si>
    <t>Aperfeiçoamento da gestão de pessoas (valorização)</t>
  </si>
  <si>
    <t>Confecção de 05 troféus para entrega aos servidores e colaboradores que ganharem a eleição do Top Of Mind, conforme Portaria DIREF 10324742/2020</t>
  </si>
  <si>
    <t>Troféu</t>
  </si>
  <si>
    <t>sim, conforme DOD 17154753</t>
  </si>
  <si>
    <t xml:space="preserve">Contratação de empresa para prestação de serviços de poda de árvores e gramado na área externa (calçada) sede da Subseção Judiciária de Rondonópolis. </t>
  </si>
  <si>
    <t>sim, conforme DOD 17406846</t>
  </si>
  <si>
    <t>Contratação de empresa para prestação de serviços de poda de árvores e gramado na área externa (calçada)</t>
  </si>
  <si>
    <t>A Seção de Comunicação Social da Justiça Federal de Mato Grosso atende os públicos interno e externo, e tem como papel principal e estratégico manter a sociedade informada sobre as atividades desenvolvidas pelo órgão, seja por meio da divulgação de matérias jornalísticas e a realização de campanhas institucionais em diferentes mídias, seja pela intermediação do contato com a imprensa em geral e o zelo pela imagem institucional.Além da complexidade das informações e atividades da Seção que envolvem tarefas de levantamento de pautas jornalísticas, apuração, análise, redação e edição de matérias, entre outras atividades correlatas, há ainda a necessidade de dar cumprimento à meta estabelecida pelo Conselho da Justiça Federal para a comunicação e a divulgação institucional.Com a revolução digital, a área de comunicação através das mídias sociais ganha especial relevância, podendo ser citados a maior interação com o público interno e externo, diante das facilidades das ferramentas, maior engajamento, pois as redes sociais são constantemente utilizadas no dia a dia da sociedade, informação em tempo real, dentre outros.O quadro atual de pessoal da SECOS-MT é formado por apenas uma servidora efetiva para atendimento de todas as demandas relativas à comunicação e divulgação institucional, no âmbito interno e externo, não havendo nenhum servidor especializado em mídias sociais.</t>
  </si>
  <si>
    <t>sim, conforme DOD 17407222</t>
  </si>
  <si>
    <t>DISTRIBUIÇÃO POR DEMANDANTE</t>
  </si>
  <si>
    <t>TOTAL</t>
  </si>
  <si>
    <t>SSJ-BAG</t>
  </si>
  <si>
    <t>SSJ-CCS</t>
  </si>
  <si>
    <t>SS-DIO</t>
  </si>
  <si>
    <t>SSJ-JNA</t>
  </si>
  <si>
    <t>SSJ-ROI</t>
  </si>
  <si>
    <t>SSJ-SNO</t>
  </si>
  <si>
    <t>NUBES/SERAME</t>
  </si>
  <si>
    <t>O objeto da presente demanda visa a necessidade de manter a regularidade dos serviços (visando assegurar a plena prestação jurisdicional), serviço este, essencial para viabilizar a implantação do sistema de intimação de partes mediante a utilização de aplicativo de mensagens WhatsApp, conforme a Resolução Presi nº 50 de 23/11/2017, a fim de facilitar o contato para a realização de intimações e audiências.
A necessidade de contratação em consonância com o planejamento estratégico e as diretrizes do Poder Judiciário buscam otimizar os processos de trabalho e aumentar a eficiência na prestação jurisdicional, o aperfeiçoamento da gestão de custos e a qualidade dos gastos públicos.</t>
  </si>
</sst>
</file>

<file path=xl/styles.xml><?xml version="1.0" encoding="utf-8"?>
<styleSheet xmlns="http://schemas.openxmlformats.org/spreadsheetml/2006/main">
  <numFmts count="3">
    <numFmt numFmtId="43" formatCode="_-* #,##0.00_-;\-* #,##0.00_-;_-* &quot;-&quot;??_-;_-@_-"/>
    <numFmt numFmtId="164" formatCode="&quot;R$&quot;\ #,##0.00"/>
    <numFmt numFmtId="165" formatCode="&quot;R$&quot;#,##0.00"/>
  </numFmts>
  <fonts count="7">
    <font>
      <sz val="11"/>
      <color theme="1"/>
      <name val="Calibri"/>
      <family val="2"/>
      <scheme val="minor"/>
    </font>
    <font>
      <sz val="9"/>
      <name val="Calibri"/>
      <family val="2"/>
      <scheme val="minor"/>
    </font>
    <font>
      <sz val="6"/>
      <name val="Calibri"/>
      <family val="2"/>
      <scheme val="minor"/>
    </font>
    <font>
      <sz val="8"/>
      <name val="Calibri"/>
      <family val="2"/>
      <scheme val="minor"/>
    </font>
    <font>
      <sz val="11"/>
      <name val="Calibri"/>
      <family val="2"/>
      <scheme val="minor"/>
    </font>
    <font>
      <sz val="6"/>
      <color theme="1"/>
      <name val="Calibri"/>
      <family val="2"/>
      <scheme val="minor"/>
    </font>
    <font>
      <sz val="11"/>
      <color theme="1"/>
      <name val="Calibri"/>
      <family val="2"/>
      <scheme val="minor"/>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43" fontId="6" fillId="0" borderId="0" applyFont="0" applyFill="0" applyBorder="0" applyAlignment="0" applyProtection="0"/>
  </cellStyleXfs>
  <cellXfs count="59">
    <xf numFmtId="0" fontId="0" fillId="0" borderId="0" xfId="0"/>
    <xf numFmtId="0" fontId="1" fillId="0" borderId="0" xfId="0" applyFont="1" applyFill="1" applyBorder="1" applyAlignment="1">
      <alignment vertical="top"/>
    </xf>
    <xf numFmtId="49" fontId="1"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49" fontId="1" fillId="0" borderId="4" xfId="0" applyNumberFormat="1" applyFont="1" applyFill="1" applyBorder="1" applyAlignment="1">
      <alignment horizontal="left" vertical="center" wrapText="1"/>
    </xf>
    <xf numFmtId="164" fontId="1" fillId="0" borderId="1" xfId="0" applyNumberFormat="1" applyFont="1" applyFill="1" applyBorder="1" applyAlignment="1">
      <alignment vertical="center" wrapText="1"/>
    </xf>
    <xf numFmtId="17" fontId="1" fillId="0" borderId="1" xfId="0" applyNumberFormat="1" applyFont="1" applyFill="1" applyBorder="1" applyAlignment="1">
      <alignment horizontal="center" vertical="center" wrapText="1"/>
    </xf>
    <xf numFmtId="164" fontId="1" fillId="0" borderId="4" xfId="0" applyNumberFormat="1" applyFont="1" applyFill="1" applyBorder="1" applyAlignment="1">
      <alignment vertical="center" wrapText="1"/>
    </xf>
    <xf numFmtId="49" fontId="1" fillId="0" borderId="4" xfId="0" applyNumberFormat="1"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1" fontId="1" fillId="0" borderId="4" xfId="0" applyNumberFormat="1" applyFont="1" applyFill="1" applyBorder="1" applyAlignment="1">
      <alignment horizontal="center" vertical="center" wrapText="1"/>
    </xf>
    <xf numFmtId="0" fontId="1" fillId="0" borderId="1" xfId="0" applyNumberFormat="1" applyFont="1" applyFill="1" applyBorder="1" applyAlignment="1">
      <alignment horizontal="justify" vertical="center" wrapText="1"/>
    </xf>
    <xf numFmtId="0" fontId="1" fillId="0" borderId="0" xfId="0" applyNumberFormat="1" applyFont="1" applyFill="1" applyBorder="1" applyAlignment="1">
      <alignment vertical="center"/>
    </xf>
    <xf numFmtId="0" fontId="2" fillId="0" borderId="1" xfId="0" applyNumberFormat="1" applyFont="1" applyFill="1" applyBorder="1" applyAlignment="1">
      <alignment vertical="center"/>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left" vertical="center" wrapText="1"/>
    </xf>
    <xf numFmtId="0" fontId="1" fillId="0" borderId="4" xfId="0" applyNumberFormat="1" applyFont="1" applyFill="1" applyBorder="1" applyAlignment="1">
      <alignment horizontal="justify" vertical="center" wrapText="1"/>
    </xf>
    <xf numFmtId="0" fontId="1" fillId="0" borderId="0" xfId="0" applyNumberFormat="1" applyFont="1" applyFill="1" applyBorder="1" applyAlignment="1">
      <alignment vertical="top"/>
    </xf>
    <xf numFmtId="0" fontId="1" fillId="0" borderId="4" xfId="0" applyNumberFormat="1" applyFont="1" applyFill="1" applyBorder="1" applyAlignment="1">
      <alignment vertical="center" wrapText="1"/>
    </xf>
    <xf numFmtId="0" fontId="2" fillId="0" borderId="0" xfId="0" applyNumberFormat="1" applyFont="1" applyFill="1" applyBorder="1" applyAlignment="1">
      <alignment vertical="center"/>
    </xf>
    <xf numFmtId="0" fontId="1" fillId="0" borderId="0" xfId="0" applyNumberFormat="1" applyFont="1" applyFill="1" applyBorder="1" applyAlignment="1">
      <alignment vertical="center" wrapText="1"/>
    </xf>
    <xf numFmtId="0" fontId="1" fillId="0" borderId="0" xfId="0" applyNumberFormat="1" applyFont="1" applyFill="1" applyBorder="1" applyAlignment="1">
      <alignment horizontal="left" vertical="center" wrapText="1"/>
    </xf>
    <xf numFmtId="0" fontId="1" fillId="0" borderId="0"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 fillId="0" borderId="4" xfId="0" applyNumberFormat="1" applyFont="1" applyFill="1" applyBorder="1" applyAlignment="1">
      <alignment horizontal="center" vertical="center" wrapText="1"/>
    </xf>
    <xf numFmtId="43" fontId="1" fillId="0" borderId="1" xfId="1" applyFont="1" applyFill="1" applyBorder="1" applyAlignment="1">
      <alignment horizontal="center" vertical="center" wrapText="1"/>
    </xf>
    <xf numFmtId="43" fontId="1" fillId="0" borderId="1" xfId="1" applyFont="1" applyFill="1" applyBorder="1" applyAlignment="1">
      <alignment vertical="center" wrapText="1"/>
    </xf>
    <xf numFmtId="0" fontId="4" fillId="0" borderId="0" xfId="0" applyNumberFormat="1" applyFont="1" applyFill="1" applyAlignment="1">
      <alignment vertical="center" wrapText="1"/>
    </xf>
    <xf numFmtId="164" fontId="1" fillId="0" borderId="4" xfId="0" applyNumberFormat="1" applyFont="1" applyFill="1" applyBorder="1" applyAlignment="1">
      <alignment horizontal="center" vertical="center" wrapText="1"/>
    </xf>
    <xf numFmtId="0" fontId="0" fillId="0" borderId="0" xfId="0" applyAlignment="1">
      <alignment wrapText="1"/>
    </xf>
    <xf numFmtId="0" fontId="0" fillId="0" borderId="1" xfId="0" applyBorder="1" applyAlignment="1">
      <alignment vertical="center" wrapText="1"/>
    </xf>
    <xf numFmtId="49" fontId="1" fillId="0" borderId="1" xfId="0" applyNumberFormat="1" applyFont="1" applyFill="1" applyBorder="1" applyAlignment="1">
      <alignment vertical="center" wrapText="1"/>
    </xf>
    <xf numFmtId="0" fontId="0" fillId="0" borderId="1" xfId="0" applyBorder="1"/>
    <xf numFmtId="43" fontId="0" fillId="0" borderId="1" xfId="1" applyFont="1" applyBorder="1"/>
    <xf numFmtId="43" fontId="0" fillId="0" borderId="1" xfId="0" applyNumberFormat="1" applyBorder="1"/>
    <xf numFmtId="0" fontId="5" fillId="0" borderId="0" xfId="0" applyNumberFormat="1" applyFont="1" applyFill="1"/>
    <xf numFmtId="0" fontId="2" fillId="0" borderId="6" xfId="0" applyNumberFormat="1" applyFont="1" applyFill="1" applyBorder="1" applyAlignment="1">
      <alignment vertical="center"/>
    </xf>
    <xf numFmtId="0" fontId="2" fillId="0" borderId="5" xfId="0" applyNumberFormat="1" applyFont="1" applyFill="1" applyBorder="1" applyAlignment="1">
      <alignment vertical="center"/>
    </xf>
    <xf numFmtId="0" fontId="2" fillId="0" borderId="1" xfId="0" applyFont="1" applyFill="1" applyBorder="1" applyAlignment="1">
      <alignment vertical="center"/>
    </xf>
    <xf numFmtId="43" fontId="1" fillId="0" borderId="0" xfId="0" applyNumberFormat="1" applyFont="1" applyFill="1" applyBorder="1" applyAlignment="1">
      <alignment vertical="center" wrapText="1"/>
    </xf>
    <xf numFmtId="43" fontId="0" fillId="0" borderId="0" xfId="1" applyFont="1"/>
    <xf numFmtId="0" fontId="0" fillId="0" borderId="1" xfId="0" applyFill="1" applyBorder="1"/>
    <xf numFmtId="165" fontId="1" fillId="0" borderId="1" xfId="1" applyNumberFormat="1" applyFont="1" applyFill="1" applyBorder="1" applyAlignment="1">
      <alignment vertical="center" wrapText="1"/>
    </xf>
    <xf numFmtId="165" fontId="1" fillId="0" borderId="0" xfId="1" applyNumberFormat="1" applyFont="1" applyFill="1" applyBorder="1" applyAlignment="1">
      <alignment vertical="center" wrapText="1"/>
    </xf>
    <xf numFmtId="0" fontId="3" fillId="0" borderId="1" xfId="0" applyNumberFormat="1" applyFont="1" applyFill="1" applyBorder="1" applyAlignment="1">
      <alignment horizontal="justify" vertical="center" wrapText="1"/>
    </xf>
    <xf numFmtId="0" fontId="3" fillId="0" borderId="4" xfId="0" applyNumberFormat="1" applyFont="1" applyFill="1" applyBorder="1" applyAlignment="1">
      <alignment vertical="center" wrapText="1"/>
    </xf>
    <xf numFmtId="0" fontId="3" fillId="0" borderId="4" xfId="0" applyNumberFormat="1" applyFont="1" applyFill="1" applyBorder="1" applyAlignment="1">
      <alignment horizontal="justify"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justify" vertical="center" wrapText="1"/>
    </xf>
    <xf numFmtId="49" fontId="3" fillId="0" borderId="1" xfId="0" applyNumberFormat="1" applyFont="1" applyFill="1" applyBorder="1" applyAlignment="1">
      <alignment horizontal="justify" vertical="center" wrapText="1"/>
    </xf>
    <xf numFmtId="165" fontId="1" fillId="0" borderId="2" xfId="1" applyNumberFormat="1" applyFont="1" applyFill="1" applyBorder="1" applyAlignment="1">
      <alignment vertical="center" wrapText="1"/>
    </xf>
    <xf numFmtId="0" fontId="1" fillId="0" borderId="3" xfId="0" applyNumberFormat="1" applyFont="1" applyFill="1" applyBorder="1" applyAlignment="1">
      <alignment horizontal="center" vertical="center" wrapText="1"/>
    </xf>
    <xf numFmtId="0" fontId="0" fillId="0" borderId="1" xfId="0" applyBorder="1" applyAlignment="1">
      <alignment horizontal="center"/>
    </xf>
  </cellXfs>
  <cellStyles count="2">
    <cellStyle name="Normal" xfId="0" builtinId="0"/>
    <cellStyle name="Separador de milhares" xfId="1" builtinId="3"/>
  </cellStyles>
  <dxfs count="0"/>
  <tableStyles count="0" defaultTableStyle="TableStyleMedium2" defaultPivotStyle="PivotStyleLight16"/>
  <colors>
    <mruColors>
      <color rgb="FFCCCCFF"/>
      <color rgb="FFE2E2A6"/>
      <color rgb="FFF5F593"/>
      <color rgb="FFFFFF99"/>
      <color rgb="FFFF9999"/>
      <color rgb="FFFCD2DD"/>
      <color rgb="FF33CC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plotArea>
      <c:layout/>
      <c:barChart>
        <c:barDir val="bar"/>
        <c:grouping val="clustered"/>
        <c:ser>
          <c:idx val="0"/>
          <c:order val="0"/>
          <c:dLbls>
            <c:showVal val="1"/>
          </c:dLbls>
          <c:cat>
            <c:strRef>
              <c:f>Plan1!$I$3:$I$19</c:f>
              <c:strCache>
                <c:ptCount val="17"/>
                <c:pt idx="0">
                  <c:v>SEVIT</c:v>
                </c:pt>
                <c:pt idx="1">
                  <c:v>SEOCI</c:v>
                </c:pt>
                <c:pt idx="2">
                  <c:v>SESEG</c:v>
                </c:pt>
                <c:pt idx="3">
                  <c:v>NUBES/SERAME</c:v>
                </c:pt>
                <c:pt idx="4">
                  <c:v>SEMAP</c:v>
                </c:pt>
                <c:pt idx="5">
                  <c:v>SEDER</c:v>
                </c:pt>
                <c:pt idx="6">
                  <c:v>SELIT</c:v>
                </c:pt>
                <c:pt idx="7">
                  <c:v>SETCOM</c:v>
                </c:pt>
                <c:pt idx="8">
                  <c:v>SERBIB</c:v>
                </c:pt>
                <c:pt idx="9">
                  <c:v>NUTEC</c:v>
                </c:pt>
                <c:pt idx="10">
                  <c:v>SERTIC</c:v>
                </c:pt>
                <c:pt idx="11">
                  <c:v>SSJ-BAG</c:v>
                </c:pt>
                <c:pt idx="12">
                  <c:v>SSJ-CCS</c:v>
                </c:pt>
                <c:pt idx="13">
                  <c:v>SS-DIO</c:v>
                </c:pt>
                <c:pt idx="14">
                  <c:v>SSJ-JNA</c:v>
                </c:pt>
                <c:pt idx="15">
                  <c:v>SSJ-ROI</c:v>
                </c:pt>
                <c:pt idx="16">
                  <c:v>SSJ-SNO</c:v>
                </c:pt>
              </c:strCache>
            </c:strRef>
          </c:cat>
          <c:val>
            <c:numRef>
              <c:f>Plan1!$J$3:$J$19</c:f>
              <c:numCache>
                <c:formatCode>_-* #,##0.00_-;\-* #,##0.00_-;_-* "-"??_-;_-@_-</c:formatCode>
                <c:ptCount val="17"/>
                <c:pt idx="0">
                  <c:v>1686857.26</c:v>
                </c:pt>
                <c:pt idx="1">
                  <c:v>1410000</c:v>
                </c:pt>
                <c:pt idx="2">
                  <c:v>2878449.93</c:v>
                </c:pt>
                <c:pt idx="3">
                  <c:v>585594.07999999996</c:v>
                </c:pt>
                <c:pt idx="4">
                  <c:v>108793.9</c:v>
                </c:pt>
                <c:pt idx="5">
                  <c:v>1339480</c:v>
                </c:pt>
                <c:pt idx="6">
                  <c:v>77201.399999999994</c:v>
                </c:pt>
                <c:pt idx="7">
                  <c:v>75554.720000000001</c:v>
                </c:pt>
                <c:pt idx="8">
                  <c:v>78470</c:v>
                </c:pt>
                <c:pt idx="9">
                  <c:v>2078189.2</c:v>
                </c:pt>
                <c:pt idx="10">
                  <c:v>166805.78</c:v>
                </c:pt>
                <c:pt idx="11">
                  <c:v>629442.31999999995</c:v>
                </c:pt>
                <c:pt idx="12">
                  <c:v>744128.74</c:v>
                </c:pt>
                <c:pt idx="13">
                  <c:v>555415.9</c:v>
                </c:pt>
                <c:pt idx="14">
                  <c:v>647761.57999999996</c:v>
                </c:pt>
                <c:pt idx="15">
                  <c:v>509527.76</c:v>
                </c:pt>
                <c:pt idx="16">
                  <c:v>438365.98</c:v>
                </c:pt>
              </c:numCache>
            </c:numRef>
          </c:val>
        </c:ser>
        <c:axId val="172850176"/>
        <c:axId val="172868352"/>
      </c:barChart>
      <c:catAx>
        <c:axId val="172850176"/>
        <c:scaling>
          <c:orientation val="minMax"/>
        </c:scaling>
        <c:axPos val="l"/>
        <c:tickLblPos val="nextTo"/>
        <c:crossAx val="172868352"/>
        <c:crosses val="autoZero"/>
        <c:auto val="1"/>
        <c:lblAlgn val="ctr"/>
        <c:lblOffset val="100"/>
      </c:catAx>
      <c:valAx>
        <c:axId val="172868352"/>
        <c:scaling>
          <c:orientation val="minMax"/>
        </c:scaling>
        <c:axPos val="b"/>
        <c:majorGridlines/>
        <c:numFmt formatCode="_-* #,##0.00_-;\-* #,##0.00_-;_-* &quot;-&quot;??_-;_-@_-" sourceLinked="1"/>
        <c:tickLblPos val="nextTo"/>
        <c:crossAx val="172850176"/>
        <c:crosses val="autoZero"/>
        <c:crossBetween val="between"/>
      </c:valAx>
    </c:plotArea>
    <c:plotVisOnly val="1"/>
  </c:chart>
  <c:printSettings>
    <c:headerFooter/>
    <c:pageMargins b="0.78740157499999996" l="0.511811024" r="0.511811024" t="0.78740157499999996" header="0.31496062000000008" footer="0.31496062000000008"/>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752475</xdr:colOff>
      <xdr:row>24</xdr:row>
      <xdr:rowOff>180975</xdr:rowOff>
    </xdr:from>
    <xdr:to>
      <xdr:col>12</xdr:col>
      <xdr:colOff>28575</xdr:colOff>
      <xdr:row>46</xdr:row>
      <xdr:rowOff>104775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filterMode="1"/>
  <dimension ref="A1:M1048576"/>
  <sheetViews>
    <sheetView tabSelected="1" topLeftCell="B1" workbookViewId="0">
      <pane ySplit="1" topLeftCell="A10" activePane="bottomLeft" state="frozen"/>
      <selection pane="bottomLeft" activeCell="K170" sqref="K170"/>
    </sheetView>
  </sheetViews>
  <sheetFormatPr defaultColWidth="8.85546875" defaultRowHeight="12" zeroHeight="1"/>
  <cols>
    <col min="1" max="1" width="7.28515625" style="23" customWidth="1"/>
    <col min="2" max="2" width="9.28515625" style="24" customWidth="1"/>
    <col min="3" max="3" width="22.28515625" style="25" customWidth="1"/>
    <col min="4" max="4" width="63.7109375" style="54" customWidth="1"/>
    <col min="5" max="5" width="65.140625" style="54" customWidth="1"/>
    <col min="6" max="6" width="28.28515625" style="24" customWidth="1"/>
    <col min="7" max="7" width="15.28515625" style="49" customWidth="1"/>
    <col min="8" max="8" width="11.5703125" style="24" customWidth="1"/>
    <col min="9" max="9" width="11.7109375" style="26" customWidth="1"/>
    <col min="10" max="10" width="12.140625" style="26" customWidth="1"/>
    <col min="11" max="11" width="15.7109375" style="26" customWidth="1"/>
    <col min="12" max="12" width="10.85546875" style="26" customWidth="1"/>
    <col min="13" max="13" width="24" style="25" customWidth="1"/>
    <col min="14" max="16384" width="8.85546875" style="21"/>
  </cols>
  <sheetData>
    <row r="1" spans="1:13" s="29" customFormat="1" ht="84" customHeight="1">
      <c r="A1" s="27"/>
      <c r="B1" s="28" t="s">
        <v>117</v>
      </c>
      <c r="C1" s="17" t="s">
        <v>116</v>
      </c>
      <c r="D1" s="18" t="s">
        <v>115</v>
      </c>
      <c r="E1" s="28" t="s">
        <v>114</v>
      </c>
      <c r="F1" s="18" t="s">
        <v>0</v>
      </c>
      <c r="G1" s="56" t="s">
        <v>119</v>
      </c>
      <c r="H1" s="57"/>
      <c r="I1" s="18" t="s">
        <v>1</v>
      </c>
      <c r="J1" s="18" t="s">
        <v>216</v>
      </c>
      <c r="K1" s="18" t="s">
        <v>376</v>
      </c>
      <c r="L1" s="18" t="s">
        <v>118</v>
      </c>
      <c r="M1" s="18" t="s">
        <v>215</v>
      </c>
    </row>
    <row r="2" spans="1:13" s="14" customFormat="1" ht="81" hidden="1" customHeight="1">
      <c r="A2" s="15">
        <v>15333310</v>
      </c>
      <c r="B2" s="16" t="s">
        <v>2</v>
      </c>
      <c r="C2" s="17" t="s">
        <v>217</v>
      </c>
      <c r="D2" s="50" t="s">
        <v>507</v>
      </c>
      <c r="E2" s="50" t="s">
        <v>3</v>
      </c>
      <c r="F2" s="16" t="s">
        <v>506</v>
      </c>
      <c r="G2" s="31">
        <v>10200</v>
      </c>
      <c r="H2" s="18" t="s">
        <v>122</v>
      </c>
      <c r="I2" s="3">
        <v>45164</v>
      </c>
      <c r="J2" s="18" t="s">
        <v>263</v>
      </c>
      <c r="K2" s="18" t="s">
        <v>4</v>
      </c>
      <c r="L2" s="18">
        <v>4</v>
      </c>
      <c r="M2" s="17" t="s">
        <v>263</v>
      </c>
    </row>
    <row r="3" spans="1:13" s="14" customFormat="1" ht="78.75" hidden="1">
      <c r="A3" s="15">
        <v>15335284</v>
      </c>
      <c r="B3" s="16" t="s">
        <v>2</v>
      </c>
      <c r="C3" s="17" t="s">
        <v>480</v>
      </c>
      <c r="D3" s="50" t="s">
        <v>481</v>
      </c>
      <c r="E3" s="50" t="s">
        <v>482</v>
      </c>
      <c r="F3" s="16" t="s">
        <v>290</v>
      </c>
      <c r="G3" s="48">
        <v>4591</v>
      </c>
      <c r="H3" s="18" t="s">
        <v>122</v>
      </c>
      <c r="I3" s="18" t="s">
        <v>508</v>
      </c>
      <c r="J3" s="18" t="s">
        <v>208</v>
      </c>
      <c r="K3" s="18" t="s">
        <v>20</v>
      </c>
      <c r="L3" s="18" t="s">
        <v>508</v>
      </c>
      <c r="M3" s="17" t="s">
        <v>509</v>
      </c>
    </row>
    <row r="4" spans="1:13" s="14" customFormat="1" ht="84" hidden="1">
      <c r="A4" s="15">
        <v>15335338</v>
      </c>
      <c r="B4" s="16" t="s">
        <v>2</v>
      </c>
      <c r="C4" s="17" t="s">
        <v>493</v>
      </c>
      <c r="D4" s="50" t="s">
        <v>13</v>
      </c>
      <c r="E4" s="50" t="s">
        <v>483</v>
      </c>
      <c r="F4" s="16" t="s">
        <v>290</v>
      </c>
      <c r="G4" s="48">
        <v>675</v>
      </c>
      <c r="H4" s="18" t="s">
        <v>122</v>
      </c>
      <c r="I4" s="18" t="s">
        <v>508</v>
      </c>
      <c r="J4" s="18" t="s">
        <v>78</v>
      </c>
      <c r="K4" s="18" t="s">
        <v>20</v>
      </c>
      <c r="L4" s="18">
        <v>3</v>
      </c>
      <c r="M4" s="17" t="s">
        <v>510</v>
      </c>
    </row>
    <row r="5" spans="1:13" s="14" customFormat="1" ht="84" hidden="1">
      <c r="A5" s="15">
        <v>15333406</v>
      </c>
      <c r="B5" s="16" t="s">
        <v>2</v>
      </c>
      <c r="C5" s="17" t="s">
        <v>218</v>
      </c>
      <c r="D5" s="13" t="s">
        <v>5</v>
      </c>
      <c r="E5" s="13" t="s">
        <v>6</v>
      </c>
      <c r="F5" s="16" t="s">
        <v>7</v>
      </c>
      <c r="G5" s="31">
        <v>48000</v>
      </c>
      <c r="H5" s="18" t="s">
        <v>122</v>
      </c>
      <c r="I5" s="3">
        <v>45223</v>
      </c>
      <c r="J5" s="18" t="s">
        <v>263</v>
      </c>
      <c r="K5" s="18" t="s">
        <v>4</v>
      </c>
      <c r="L5" s="18">
        <v>4</v>
      </c>
      <c r="M5" s="17" t="s">
        <v>263</v>
      </c>
    </row>
    <row r="6" spans="1:13" s="14" customFormat="1" ht="90.75" hidden="1" customHeight="1">
      <c r="A6" s="15">
        <v>15333448</v>
      </c>
      <c r="B6" s="16" t="s">
        <v>2</v>
      </c>
      <c r="C6" s="17" t="s">
        <v>219</v>
      </c>
      <c r="D6" s="18" t="s">
        <v>5</v>
      </c>
      <c r="E6" s="18" t="s">
        <v>6</v>
      </c>
      <c r="F6" s="16" t="s">
        <v>220</v>
      </c>
      <c r="G6" s="32">
        <v>658200</v>
      </c>
      <c r="H6" s="16" t="s">
        <v>122</v>
      </c>
      <c r="I6" s="3">
        <v>45220</v>
      </c>
      <c r="J6" s="18" t="s">
        <v>263</v>
      </c>
      <c r="K6" s="18" t="s">
        <v>4</v>
      </c>
      <c r="L6" s="18">
        <v>4</v>
      </c>
      <c r="M6" s="17" t="s">
        <v>263</v>
      </c>
    </row>
    <row r="7" spans="1:13" s="14" customFormat="1" ht="72" hidden="1">
      <c r="A7" s="15">
        <v>15334684</v>
      </c>
      <c r="B7" s="16" t="s">
        <v>2</v>
      </c>
      <c r="C7" s="17" t="s">
        <v>8</v>
      </c>
      <c r="D7" s="13" t="s">
        <v>5</v>
      </c>
      <c r="E7" s="13" t="s">
        <v>10</v>
      </c>
      <c r="F7" s="16" t="s">
        <v>9</v>
      </c>
      <c r="G7" s="31">
        <v>45671</v>
      </c>
      <c r="H7" s="18" t="s">
        <v>122</v>
      </c>
      <c r="I7" s="8">
        <v>45292</v>
      </c>
      <c r="J7" s="18" t="s">
        <v>263</v>
      </c>
      <c r="K7" s="18" t="s">
        <v>4</v>
      </c>
      <c r="L7" s="18">
        <v>4</v>
      </c>
      <c r="M7" s="17" t="s">
        <v>263</v>
      </c>
    </row>
    <row r="8" spans="1:13" s="14" customFormat="1" ht="96" hidden="1" customHeight="1">
      <c r="A8" s="15">
        <v>15333566</v>
      </c>
      <c r="B8" s="16" t="s">
        <v>2</v>
      </c>
      <c r="C8" s="19" t="s">
        <v>221</v>
      </c>
      <c r="D8" s="30" t="s">
        <v>5</v>
      </c>
      <c r="E8" s="30" t="s">
        <v>11</v>
      </c>
      <c r="F8" s="16" t="s">
        <v>222</v>
      </c>
      <c r="G8" s="32">
        <v>211480.08</v>
      </c>
      <c r="H8" s="16" t="s">
        <v>122</v>
      </c>
      <c r="I8" s="3">
        <v>45057</v>
      </c>
      <c r="J8" s="18" t="s">
        <v>263</v>
      </c>
      <c r="K8" s="18" t="s">
        <v>4</v>
      </c>
      <c r="L8" s="18">
        <v>4</v>
      </c>
      <c r="M8" s="17" t="s">
        <v>263</v>
      </c>
    </row>
    <row r="9" spans="1:13" s="14" customFormat="1" ht="72">
      <c r="A9" s="15">
        <v>15335452</v>
      </c>
      <c r="B9" s="16" t="s">
        <v>2</v>
      </c>
      <c r="C9" s="17" t="s">
        <v>12</v>
      </c>
      <c r="D9" s="13" t="s">
        <v>13</v>
      </c>
      <c r="E9" s="13" t="s">
        <v>484</v>
      </c>
      <c r="F9" s="16" t="s">
        <v>12</v>
      </c>
      <c r="G9" s="31">
        <v>14600</v>
      </c>
      <c r="H9" s="18" t="s">
        <v>122</v>
      </c>
      <c r="I9" s="3">
        <v>45107</v>
      </c>
      <c r="J9" s="18" t="s">
        <v>26</v>
      </c>
      <c r="K9" s="18" t="s">
        <v>17</v>
      </c>
      <c r="L9" s="18">
        <v>4</v>
      </c>
      <c r="M9" s="17" t="s">
        <v>485</v>
      </c>
    </row>
    <row r="10" spans="1:13" s="14" customFormat="1" ht="60">
      <c r="A10" s="15">
        <v>15335370</v>
      </c>
      <c r="B10" s="16" t="s">
        <v>2</v>
      </c>
      <c r="C10" s="17" t="s">
        <v>14</v>
      </c>
      <c r="D10" s="13" t="s">
        <v>5</v>
      </c>
      <c r="E10" s="13" t="s">
        <v>15</v>
      </c>
      <c r="F10" s="16" t="s">
        <v>16</v>
      </c>
      <c r="G10" s="31">
        <v>6600</v>
      </c>
      <c r="H10" s="18" t="s">
        <v>122</v>
      </c>
      <c r="I10" s="3">
        <v>45055</v>
      </c>
      <c r="J10" s="18" t="s">
        <v>26</v>
      </c>
      <c r="K10" s="18" t="s">
        <v>17</v>
      </c>
      <c r="L10" s="18">
        <v>4</v>
      </c>
      <c r="M10" s="17" t="s">
        <v>223</v>
      </c>
    </row>
    <row r="11" spans="1:13" s="14" customFormat="1" ht="90" hidden="1">
      <c r="A11" s="15">
        <v>15336143</v>
      </c>
      <c r="B11" s="16" t="s">
        <v>2</v>
      </c>
      <c r="C11" s="17" t="s">
        <v>511</v>
      </c>
      <c r="D11" s="50" t="s">
        <v>5</v>
      </c>
      <c r="E11" s="50" t="s">
        <v>512</v>
      </c>
      <c r="F11" s="16" t="s">
        <v>513</v>
      </c>
      <c r="G11" s="48">
        <v>4500</v>
      </c>
      <c r="H11" s="18" t="s">
        <v>128</v>
      </c>
      <c r="I11" s="3">
        <v>45261</v>
      </c>
      <c r="J11" s="18" t="s">
        <v>514</v>
      </c>
      <c r="K11" s="18" t="s">
        <v>20</v>
      </c>
      <c r="L11" s="18">
        <v>3</v>
      </c>
      <c r="M11" s="17" t="s">
        <v>515</v>
      </c>
    </row>
    <row r="12" spans="1:13" s="14" customFormat="1" ht="108">
      <c r="A12" s="15">
        <v>15643948</v>
      </c>
      <c r="B12" s="16" t="s">
        <v>2</v>
      </c>
      <c r="C12" s="17" t="s">
        <v>516</v>
      </c>
      <c r="D12" s="13" t="s">
        <v>517</v>
      </c>
      <c r="E12" s="13" t="s">
        <v>518</v>
      </c>
      <c r="F12" s="36" t="s">
        <v>551</v>
      </c>
      <c r="G12" s="31">
        <v>435000</v>
      </c>
      <c r="H12" s="18" t="s">
        <v>128</v>
      </c>
      <c r="I12" s="3" t="s">
        <v>508</v>
      </c>
      <c r="J12" s="18" t="s">
        <v>519</v>
      </c>
      <c r="K12" s="18" t="s">
        <v>17</v>
      </c>
      <c r="L12" s="18">
        <v>4</v>
      </c>
      <c r="M12" s="17" t="s">
        <v>520</v>
      </c>
    </row>
    <row r="13" spans="1:13" s="14" customFormat="1" ht="96">
      <c r="A13" s="15">
        <v>15644129</v>
      </c>
      <c r="B13" s="16" t="s">
        <v>2</v>
      </c>
      <c r="C13" s="17" t="s">
        <v>521</v>
      </c>
      <c r="D13" s="13" t="s">
        <v>481</v>
      </c>
      <c r="E13" s="13" t="s">
        <v>522</v>
      </c>
      <c r="F13" s="36" t="s">
        <v>550</v>
      </c>
      <c r="G13" s="31">
        <v>162096</v>
      </c>
      <c r="H13" s="18" t="s">
        <v>128</v>
      </c>
      <c r="I13" s="3" t="s">
        <v>508</v>
      </c>
      <c r="J13" s="18" t="s">
        <v>23</v>
      </c>
      <c r="K13" s="18" t="s">
        <v>17</v>
      </c>
      <c r="L13" s="18">
        <v>3</v>
      </c>
      <c r="M13" s="17" t="s">
        <v>523</v>
      </c>
    </row>
    <row r="14" spans="1:13" s="14" customFormat="1" ht="90" hidden="1">
      <c r="A14" s="15">
        <v>17251428</v>
      </c>
      <c r="B14" s="16" t="s">
        <v>2</v>
      </c>
      <c r="C14" s="17" t="s">
        <v>547</v>
      </c>
      <c r="D14" s="50" t="s">
        <v>517</v>
      </c>
      <c r="E14" s="50" t="s">
        <v>548</v>
      </c>
      <c r="F14" s="35" t="s">
        <v>549</v>
      </c>
      <c r="G14" s="48">
        <v>35175</v>
      </c>
      <c r="H14" s="18" t="s">
        <v>128</v>
      </c>
      <c r="I14" s="3" t="s">
        <v>508</v>
      </c>
      <c r="J14" s="18" t="s">
        <v>519</v>
      </c>
      <c r="K14" s="18" t="s">
        <v>20</v>
      </c>
      <c r="L14" s="18">
        <v>4</v>
      </c>
      <c r="M14" s="17" t="s">
        <v>223</v>
      </c>
    </row>
    <row r="15" spans="1:13" s="14" customFormat="1" ht="78.75" hidden="1">
      <c r="A15" s="15">
        <v>15359227</v>
      </c>
      <c r="B15" s="16" t="s">
        <v>110</v>
      </c>
      <c r="C15" s="17" t="s">
        <v>224</v>
      </c>
      <c r="D15" s="50" t="s">
        <v>18</v>
      </c>
      <c r="E15" s="50" t="s">
        <v>225</v>
      </c>
      <c r="F15" s="16" t="s">
        <v>226</v>
      </c>
      <c r="G15" s="48">
        <v>10000</v>
      </c>
      <c r="H15" s="18" t="s">
        <v>128</v>
      </c>
      <c r="I15" s="3">
        <v>45291</v>
      </c>
      <c r="J15" s="18" t="s">
        <v>19</v>
      </c>
      <c r="K15" s="18" t="s">
        <v>20</v>
      </c>
      <c r="L15" s="18">
        <v>2</v>
      </c>
      <c r="M15" s="17" t="s">
        <v>458</v>
      </c>
    </row>
    <row r="16" spans="1:13" s="14" customFormat="1" ht="96">
      <c r="A16" s="15">
        <v>15359248</v>
      </c>
      <c r="B16" s="16" t="s">
        <v>110</v>
      </c>
      <c r="C16" s="17" t="s">
        <v>227</v>
      </c>
      <c r="D16" s="13" t="s">
        <v>18</v>
      </c>
      <c r="E16" s="13" t="s">
        <v>24</v>
      </c>
      <c r="F16" s="16" t="s">
        <v>227</v>
      </c>
      <c r="G16" s="31">
        <v>80000</v>
      </c>
      <c r="H16" s="18" t="s">
        <v>128</v>
      </c>
      <c r="I16" s="3">
        <v>45291</v>
      </c>
      <c r="J16" s="18" t="s">
        <v>23</v>
      </c>
      <c r="K16" s="18" t="s">
        <v>17</v>
      </c>
      <c r="L16" s="18">
        <v>4</v>
      </c>
      <c r="M16" s="17" t="s">
        <v>543</v>
      </c>
    </row>
    <row r="17" spans="1:13" s="14" customFormat="1" ht="96">
      <c r="A17" s="15">
        <v>153592050</v>
      </c>
      <c r="B17" s="16" t="s">
        <v>110</v>
      </c>
      <c r="C17" s="17" t="s">
        <v>228</v>
      </c>
      <c r="D17" s="13" t="s">
        <v>22</v>
      </c>
      <c r="E17" s="13" t="s">
        <v>229</v>
      </c>
      <c r="F17" s="16" t="s">
        <v>228</v>
      </c>
      <c r="G17" s="31">
        <v>300000</v>
      </c>
      <c r="H17" s="18" t="s">
        <v>122</v>
      </c>
      <c r="I17" s="3">
        <v>45291</v>
      </c>
      <c r="J17" s="18" t="s">
        <v>26</v>
      </c>
      <c r="K17" s="18" t="s">
        <v>17</v>
      </c>
      <c r="L17" s="18">
        <v>4</v>
      </c>
      <c r="M17" s="17" t="s">
        <v>544</v>
      </c>
    </row>
    <row r="18" spans="1:13" s="14" customFormat="1" ht="60">
      <c r="A18" s="15">
        <v>15359253</v>
      </c>
      <c r="B18" s="16" t="s">
        <v>110</v>
      </c>
      <c r="C18" s="17" t="s">
        <v>27</v>
      </c>
      <c r="D18" s="13" t="s">
        <v>18</v>
      </c>
      <c r="E18" s="13" t="s">
        <v>28</v>
      </c>
      <c r="F18" s="16" t="s">
        <v>27</v>
      </c>
      <c r="G18" s="31">
        <v>120000</v>
      </c>
      <c r="H18" s="18" t="s">
        <v>128</v>
      </c>
      <c r="I18" s="3">
        <v>45291</v>
      </c>
      <c r="J18" s="18" t="s">
        <v>23</v>
      </c>
      <c r="K18" s="18" t="s">
        <v>17</v>
      </c>
      <c r="L18" s="18">
        <v>1</v>
      </c>
      <c r="M18" s="17" t="s">
        <v>545</v>
      </c>
    </row>
    <row r="19" spans="1:13" s="14" customFormat="1" ht="115.5" customHeight="1">
      <c r="A19" s="15">
        <v>15322693</v>
      </c>
      <c r="B19" s="16" t="s">
        <v>111</v>
      </c>
      <c r="C19" s="19" t="s">
        <v>29</v>
      </c>
      <c r="D19" s="30" t="s">
        <v>22</v>
      </c>
      <c r="E19" s="30" t="s">
        <v>30</v>
      </c>
      <c r="F19" s="16" t="s">
        <v>490</v>
      </c>
      <c r="G19" s="31">
        <v>925247.28</v>
      </c>
      <c r="H19" s="18" t="s">
        <v>122</v>
      </c>
      <c r="I19" s="3">
        <v>45166</v>
      </c>
      <c r="J19" s="18" t="s">
        <v>26</v>
      </c>
      <c r="K19" s="18" t="s">
        <v>17</v>
      </c>
      <c r="L19" s="18">
        <v>3</v>
      </c>
      <c r="M19" s="17" t="s">
        <v>491</v>
      </c>
    </row>
    <row r="20" spans="1:13" s="14" customFormat="1" ht="48" hidden="1">
      <c r="A20" s="15">
        <v>15322806</v>
      </c>
      <c r="B20" s="16" t="s">
        <v>111</v>
      </c>
      <c r="C20" s="17" t="s">
        <v>31</v>
      </c>
      <c r="D20" s="13" t="s">
        <v>18</v>
      </c>
      <c r="E20" s="13" t="s">
        <v>492</v>
      </c>
      <c r="F20" s="16" t="s">
        <v>32</v>
      </c>
      <c r="G20" s="31">
        <v>29760</v>
      </c>
      <c r="H20" s="18" t="s">
        <v>122</v>
      </c>
      <c r="I20" s="3">
        <v>45009</v>
      </c>
      <c r="J20" s="18" t="s">
        <v>26</v>
      </c>
      <c r="K20" s="18" t="s">
        <v>4</v>
      </c>
      <c r="L20" s="18">
        <v>3</v>
      </c>
      <c r="M20" s="17" t="s">
        <v>491</v>
      </c>
    </row>
    <row r="21" spans="1:13" ht="36" hidden="1">
      <c r="A21" s="15">
        <v>15322829</v>
      </c>
      <c r="B21" s="16" t="s">
        <v>111</v>
      </c>
      <c r="C21" s="17" t="s">
        <v>33</v>
      </c>
      <c r="D21" s="13" t="s">
        <v>18</v>
      </c>
      <c r="E21" s="13" t="s">
        <v>34</v>
      </c>
      <c r="F21" s="16" t="s">
        <v>494</v>
      </c>
      <c r="G21" s="31">
        <v>102707.28</v>
      </c>
      <c r="H21" s="18" t="s">
        <v>122</v>
      </c>
      <c r="I21" s="3">
        <v>44965</v>
      </c>
      <c r="J21" s="18" t="s">
        <v>263</v>
      </c>
      <c r="K21" s="18" t="s">
        <v>4</v>
      </c>
      <c r="L21" s="18">
        <v>3</v>
      </c>
      <c r="M21" s="17" t="s">
        <v>263</v>
      </c>
    </row>
    <row r="22" spans="1:13" ht="60" hidden="1">
      <c r="A22" s="15">
        <v>15322840</v>
      </c>
      <c r="B22" s="16" t="s">
        <v>111</v>
      </c>
      <c r="C22" s="17" t="s">
        <v>35</v>
      </c>
      <c r="D22" s="13" t="s">
        <v>36</v>
      </c>
      <c r="E22" s="13" t="s">
        <v>495</v>
      </c>
      <c r="F22" s="16" t="s">
        <v>37</v>
      </c>
      <c r="G22" s="31">
        <v>147482.01</v>
      </c>
      <c r="H22" s="18" t="s">
        <v>122</v>
      </c>
      <c r="I22" s="3">
        <v>45094</v>
      </c>
      <c r="J22" s="18" t="s">
        <v>263</v>
      </c>
      <c r="K22" s="18" t="s">
        <v>4</v>
      </c>
      <c r="L22" s="18">
        <v>4</v>
      </c>
      <c r="M22" s="17" t="s">
        <v>496</v>
      </c>
    </row>
    <row r="23" spans="1:13" ht="36" hidden="1">
      <c r="A23" s="15">
        <v>15322847</v>
      </c>
      <c r="B23" s="16" t="s">
        <v>111</v>
      </c>
      <c r="C23" s="17" t="s">
        <v>38</v>
      </c>
      <c r="D23" s="13" t="s">
        <v>18</v>
      </c>
      <c r="E23" s="13" t="s">
        <v>39</v>
      </c>
      <c r="F23" s="16" t="s">
        <v>230</v>
      </c>
      <c r="G23" s="31">
        <v>30672.240000000002</v>
      </c>
      <c r="H23" s="18" t="s">
        <v>122</v>
      </c>
      <c r="I23" s="3">
        <v>45165</v>
      </c>
      <c r="J23" s="18" t="s">
        <v>263</v>
      </c>
      <c r="K23" s="18" t="s">
        <v>4</v>
      </c>
      <c r="L23" s="18">
        <v>3</v>
      </c>
      <c r="M23" s="17" t="s">
        <v>263</v>
      </c>
    </row>
    <row r="24" spans="1:13" ht="92.25" hidden="1" customHeight="1">
      <c r="A24" s="15">
        <v>15322858</v>
      </c>
      <c r="B24" s="16" t="s">
        <v>111</v>
      </c>
      <c r="C24" s="17" t="s">
        <v>40</v>
      </c>
      <c r="D24" s="13" t="s">
        <v>41</v>
      </c>
      <c r="E24" s="13" t="s">
        <v>30</v>
      </c>
      <c r="F24" s="16" t="s">
        <v>231</v>
      </c>
      <c r="G24" s="31">
        <v>31958.76</v>
      </c>
      <c r="H24" s="18" t="s">
        <v>122</v>
      </c>
      <c r="I24" s="3">
        <v>45168</v>
      </c>
      <c r="J24" s="18" t="s">
        <v>263</v>
      </c>
      <c r="K24" s="18" t="s">
        <v>4</v>
      </c>
      <c r="L24" s="18">
        <v>3</v>
      </c>
      <c r="M24" s="17" t="s">
        <v>263</v>
      </c>
    </row>
    <row r="25" spans="1:13" ht="96.75" customHeight="1">
      <c r="A25" s="15">
        <v>15322873</v>
      </c>
      <c r="B25" s="16" t="s">
        <v>111</v>
      </c>
      <c r="C25" s="17" t="s">
        <v>233</v>
      </c>
      <c r="D25" s="13" t="s">
        <v>18</v>
      </c>
      <c r="E25" s="13" t="s">
        <v>42</v>
      </c>
      <c r="F25" s="16" t="s">
        <v>43</v>
      </c>
      <c r="G25" s="31">
        <v>18270</v>
      </c>
      <c r="H25" s="18" t="s">
        <v>122</v>
      </c>
      <c r="I25" s="3">
        <v>44927</v>
      </c>
      <c r="J25" s="18" t="s">
        <v>26</v>
      </c>
      <c r="K25" s="18" t="s">
        <v>17</v>
      </c>
      <c r="L25" s="18">
        <v>4</v>
      </c>
      <c r="M25" s="17" t="s">
        <v>497</v>
      </c>
    </row>
    <row r="26" spans="1:13" ht="122.25" hidden="1" customHeight="1">
      <c r="A26" s="15">
        <v>15322884</v>
      </c>
      <c r="B26" s="16" t="s">
        <v>111</v>
      </c>
      <c r="C26" s="19" t="s">
        <v>44</v>
      </c>
      <c r="D26" s="51" t="s">
        <v>18</v>
      </c>
      <c r="E26" s="51" t="s">
        <v>45</v>
      </c>
      <c r="F26" s="16" t="s">
        <v>234</v>
      </c>
      <c r="G26" s="48">
        <v>2300</v>
      </c>
      <c r="H26" s="18" t="s">
        <v>122</v>
      </c>
      <c r="I26" s="3">
        <v>44927</v>
      </c>
      <c r="J26" s="18" t="s">
        <v>26</v>
      </c>
      <c r="K26" s="18" t="s">
        <v>20</v>
      </c>
      <c r="L26" s="18">
        <v>4</v>
      </c>
      <c r="M26" s="17" t="s">
        <v>498</v>
      </c>
    </row>
    <row r="27" spans="1:13" ht="79.5" hidden="1" customHeight="1">
      <c r="A27" s="15">
        <v>15322891</v>
      </c>
      <c r="B27" s="16" t="s">
        <v>111</v>
      </c>
      <c r="C27" s="17" t="s">
        <v>235</v>
      </c>
      <c r="D27" s="50" t="s">
        <v>18</v>
      </c>
      <c r="E27" s="50" t="s">
        <v>46</v>
      </c>
      <c r="F27" s="16" t="s">
        <v>47</v>
      </c>
      <c r="G27" s="48">
        <v>3000</v>
      </c>
      <c r="H27" s="18" t="s">
        <v>128</v>
      </c>
      <c r="I27" s="3">
        <v>45230</v>
      </c>
      <c r="J27" s="18" t="s">
        <v>48</v>
      </c>
      <c r="K27" s="18" t="s">
        <v>20</v>
      </c>
      <c r="L27" s="18">
        <v>3</v>
      </c>
      <c r="M27" s="17" t="s">
        <v>499</v>
      </c>
    </row>
    <row r="28" spans="1:13" ht="108" hidden="1">
      <c r="A28" s="15">
        <v>15322897</v>
      </c>
      <c r="B28" s="16" t="s">
        <v>111</v>
      </c>
      <c r="C28" s="17" t="s">
        <v>236</v>
      </c>
      <c r="D28" s="50" t="s">
        <v>18</v>
      </c>
      <c r="E28" s="50" t="s">
        <v>49</v>
      </c>
      <c r="F28" s="16" t="s">
        <v>50</v>
      </c>
      <c r="G28" s="48">
        <v>2000</v>
      </c>
      <c r="H28" s="18" t="s">
        <v>128</v>
      </c>
      <c r="I28" s="3">
        <v>45230</v>
      </c>
      <c r="J28" s="18" t="s">
        <v>48</v>
      </c>
      <c r="K28" s="18" t="s">
        <v>20</v>
      </c>
      <c r="L28" s="18">
        <v>3</v>
      </c>
      <c r="M28" s="17" t="s">
        <v>500</v>
      </c>
    </row>
    <row r="29" spans="1:13" ht="102" hidden="1" customHeight="1">
      <c r="A29" s="15">
        <v>15322915</v>
      </c>
      <c r="B29" s="16" t="s">
        <v>111</v>
      </c>
      <c r="C29" s="17" t="s">
        <v>237</v>
      </c>
      <c r="D29" s="50" t="s">
        <v>22</v>
      </c>
      <c r="E29" s="50" t="s">
        <v>51</v>
      </c>
      <c r="F29" s="16" t="s">
        <v>238</v>
      </c>
      <c r="G29" s="48">
        <v>8150</v>
      </c>
      <c r="H29" s="18" t="s">
        <v>128</v>
      </c>
      <c r="I29" s="3">
        <v>45230</v>
      </c>
      <c r="J29" s="18" t="s">
        <v>48</v>
      </c>
      <c r="K29" s="18" t="s">
        <v>20</v>
      </c>
      <c r="L29" s="18">
        <v>3</v>
      </c>
      <c r="M29" s="17" t="s">
        <v>501</v>
      </c>
    </row>
    <row r="30" spans="1:13" ht="48" hidden="1" customHeight="1">
      <c r="A30" s="15">
        <v>15322922</v>
      </c>
      <c r="B30" s="16" t="s">
        <v>111</v>
      </c>
      <c r="C30" s="19" t="s">
        <v>52</v>
      </c>
      <c r="D30" s="52" t="s">
        <v>36</v>
      </c>
      <c r="E30" s="52" t="s">
        <v>53</v>
      </c>
      <c r="F30" s="16" t="s">
        <v>502</v>
      </c>
      <c r="G30" s="48">
        <v>5385</v>
      </c>
      <c r="H30" s="18" t="s">
        <v>122</v>
      </c>
      <c r="I30" s="3">
        <v>45291</v>
      </c>
      <c r="J30" s="18" t="s">
        <v>26</v>
      </c>
      <c r="K30" s="18" t="s">
        <v>20</v>
      </c>
      <c r="L30" s="18">
        <v>1</v>
      </c>
      <c r="M30" s="17" t="s">
        <v>503</v>
      </c>
    </row>
    <row r="31" spans="1:13" ht="67.5" hidden="1" customHeight="1">
      <c r="A31" s="15">
        <v>15322929</v>
      </c>
      <c r="B31" s="16" t="s">
        <v>111</v>
      </c>
      <c r="C31" s="19" t="s">
        <v>54</v>
      </c>
      <c r="D31" s="53" t="s">
        <v>22</v>
      </c>
      <c r="E31" s="51" t="s">
        <v>55</v>
      </c>
      <c r="F31" s="16" t="s">
        <v>239</v>
      </c>
      <c r="G31" s="48">
        <v>5825</v>
      </c>
      <c r="H31" s="18" t="s">
        <v>122</v>
      </c>
      <c r="I31" s="3">
        <v>44927</v>
      </c>
      <c r="J31" s="18" t="s">
        <v>26</v>
      </c>
      <c r="K31" s="18" t="s">
        <v>20</v>
      </c>
      <c r="L31" s="18">
        <v>2</v>
      </c>
      <c r="M31" s="17" t="s">
        <v>504</v>
      </c>
    </row>
    <row r="32" spans="1:13" ht="84" hidden="1">
      <c r="A32" s="15">
        <v>15335051</v>
      </c>
      <c r="B32" s="16" t="s">
        <v>2</v>
      </c>
      <c r="C32" s="17" t="s">
        <v>56</v>
      </c>
      <c r="D32" s="50" t="s">
        <v>5</v>
      </c>
      <c r="E32" s="50" t="s">
        <v>57</v>
      </c>
      <c r="F32" s="16" t="s">
        <v>58</v>
      </c>
      <c r="G32" s="48">
        <v>2296</v>
      </c>
      <c r="H32" s="18" t="s">
        <v>122</v>
      </c>
      <c r="I32" s="3">
        <v>45292</v>
      </c>
      <c r="J32" s="18" t="s">
        <v>26</v>
      </c>
      <c r="K32" s="18" t="s">
        <v>20</v>
      </c>
      <c r="L32" s="18" t="s">
        <v>508</v>
      </c>
      <c r="M32" s="17" t="s">
        <v>457</v>
      </c>
    </row>
    <row r="33" spans="1:13" ht="111.75" customHeight="1">
      <c r="A33" s="15">
        <v>15335502</v>
      </c>
      <c r="B33" s="16" t="s">
        <v>2</v>
      </c>
      <c r="C33" s="19" t="s">
        <v>59</v>
      </c>
      <c r="D33" s="30" t="s">
        <v>5</v>
      </c>
      <c r="E33" s="30" t="s">
        <v>60</v>
      </c>
      <c r="F33" s="16" t="s">
        <v>240</v>
      </c>
      <c r="G33" s="32">
        <v>47773.18</v>
      </c>
      <c r="H33" s="30" t="s">
        <v>122</v>
      </c>
      <c r="I33" s="11">
        <v>45275</v>
      </c>
      <c r="J33" s="30" t="s">
        <v>26</v>
      </c>
      <c r="K33" s="30" t="s">
        <v>17</v>
      </c>
      <c r="L33" s="30">
        <v>4</v>
      </c>
      <c r="M33" s="18" t="s">
        <v>348</v>
      </c>
    </row>
    <row r="34" spans="1:13" s="1" customFormat="1" ht="120" hidden="1" customHeight="1">
      <c r="A34" s="15">
        <v>15059349</v>
      </c>
      <c r="B34" s="16" t="s">
        <v>61</v>
      </c>
      <c r="C34" s="19" t="s">
        <v>242</v>
      </c>
      <c r="D34" s="51" t="s">
        <v>62</v>
      </c>
      <c r="E34" s="51" t="s">
        <v>63</v>
      </c>
      <c r="F34" s="16" t="s">
        <v>241</v>
      </c>
      <c r="G34" s="48">
        <v>990</v>
      </c>
      <c r="H34" s="7" t="s">
        <v>128</v>
      </c>
      <c r="I34" s="8">
        <v>45108</v>
      </c>
      <c r="J34" s="2" t="s">
        <v>64</v>
      </c>
      <c r="K34" s="2" t="s">
        <v>20</v>
      </c>
      <c r="L34" s="5">
        <v>4</v>
      </c>
      <c r="M34" s="4" t="s">
        <v>444</v>
      </c>
    </row>
    <row r="35" spans="1:13" s="1" customFormat="1" ht="72" hidden="1">
      <c r="A35" s="15">
        <v>15323499</v>
      </c>
      <c r="B35" s="16" t="s">
        <v>61</v>
      </c>
      <c r="C35" s="19" t="s">
        <v>244</v>
      </c>
      <c r="D35" s="20" t="s">
        <v>66</v>
      </c>
      <c r="E35" s="20" t="s">
        <v>454</v>
      </c>
      <c r="F35" s="16" t="s">
        <v>243</v>
      </c>
      <c r="G35" s="7">
        <v>207306.08</v>
      </c>
      <c r="H35" s="7" t="s">
        <v>122</v>
      </c>
      <c r="I35" s="3">
        <v>45207</v>
      </c>
      <c r="J35" s="2" t="s">
        <v>26</v>
      </c>
      <c r="K35" s="2" t="s">
        <v>4</v>
      </c>
      <c r="L35" s="5">
        <v>4</v>
      </c>
      <c r="M35" s="4" t="s">
        <v>455</v>
      </c>
    </row>
    <row r="36" spans="1:13" s="1" customFormat="1" ht="96" hidden="1">
      <c r="A36" s="15">
        <v>15059969</v>
      </c>
      <c r="B36" s="16" t="s">
        <v>61</v>
      </c>
      <c r="C36" s="17" t="s">
        <v>245</v>
      </c>
      <c r="D36" s="13" t="s">
        <v>66</v>
      </c>
      <c r="E36" s="13" t="s">
        <v>67</v>
      </c>
      <c r="F36" s="16" t="s">
        <v>246</v>
      </c>
      <c r="G36" s="7">
        <v>15600</v>
      </c>
      <c r="H36" s="7" t="s">
        <v>122</v>
      </c>
      <c r="I36" s="3">
        <v>45185</v>
      </c>
      <c r="J36" s="2" t="s">
        <v>26</v>
      </c>
      <c r="K36" s="2" t="s">
        <v>4</v>
      </c>
      <c r="L36" s="5">
        <v>4</v>
      </c>
      <c r="M36" s="4" t="s">
        <v>263</v>
      </c>
    </row>
    <row r="37" spans="1:13" s="1" customFormat="1" ht="77.25" hidden="1" customHeight="1">
      <c r="A37" s="15">
        <v>15323720</v>
      </c>
      <c r="B37" s="16" t="s">
        <v>61</v>
      </c>
      <c r="C37" s="19" t="s">
        <v>301</v>
      </c>
      <c r="D37" s="20" t="s">
        <v>66</v>
      </c>
      <c r="E37" s="20" t="s">
        <v>68</v>
      </c>
      <c r="F37" s="16" t="s">
        <v>247</v>
      </c>
      <c r="G37" s="7">
        <v>202665.60000000001</v>
      </c>
      <c r="H37" s="7" t="s">
        <v>122</v>
      </c>
      <c r="I37" s="3">
        <v>45132</v>
      </c>
      <c r="J37" s="2" t="s">
        <v>26</v>
      </c>
      <c r="K37" s="2" t="s">
        <v>4</v>
      </c>
      <c r="L37" s="5">
        <v>4</v>
      </c>
      <c r="M37" s="4" t="s">
        <v>456</v>
      </c>
    </row>
    <row r="38" spans="1:13" s="1" customFormat="1" ht="47.25" hidden="1" customHeight="1">
      <c r="A38" s="15">
        <v>15061278</v>
      </c>
      <c r="B38" s="16" t="s">
        <v>61</v>
      </c>
      <c r="C38" s="19" t="s">
        <v>249</v>
      </c>
      <c r="D38" s="52" t="s">
        <v>66</v>
      </c>
      <c r="E38" s="52" t="s">
        <v>69</v>
      </c>
      <c r="F38" s="16" t="s">
        <v>248</v>
      </c>
      <c r="G38" s="48">
        <v>6520</v>
      </c>
      <c r="H38" s="7" t="s">
        <v>122</v>
      </c>
      <c r="I38" s="3">
        <v>44927</v>
      </c>
      <c r="J38" s="2" t="s">
        <v>26</v>
      </c>
      <c r="K38" s="2" t="s">
        <v>20</v>
      </c>
      <c r="L38" s="5">
        <v>3</v>
      </c>
      <c r="M38" s="4" t="s">
        <v>445</v>
      </c>
    </row>
    <row r="39" spans="1:13" s="1" customFormat="1" ht="90.75" hidden="1" customHeight="1">
      <c r="A39" s="15">
        <v>15356402</v>
      </c>
      <c r="B39" s="16" t="s">
        <v>61</v>
      </c>
      <c r="C39" s="19" t="s">
        <v>253</v>
      </c>
      <c r="D39" s="52" t="s">
        <v>66</v>
      </c>
      <c r="E39" s="52" t="s">
        <v>70</v>
      </c>
      <c r="F39" s="16" t="s">
        <v>250</v>
      </c>
      <c r="G39" s="48">
        <v>13880</v>
      </c>
      <c r="H39" s="9" t="s">
        <v>128</v>
      </c>
      <c r="I39" s="11">
        <v>45102</v>
      </c>
      <c r="J39" s="10" t="s">
        <v>71</v>
      </c>
      <c r="K39" s="10" t="s">
        <v>20</v>
      </c>
      <c r="L39" s="12">
        <v>3</v>
      </c>
      <c r="M39" s="4" t="s">
        <v>577</v>
      </c>
    </row>
    <row r="40" spans="1:13" s="1" customFormat="1" ht="48" hidden="1">
      <c r="A40" s="15">
        <v>15124517</v>
      </c>
      <c r="B40" s="16" t="s">
        <v>61</v>
      </c>
      <c r="C40" s="17" t="s">
        <v>251</v>
      </c>
      <c r="D40" s="13" t="s">
        <v>66</v>
      </c>
      <c r="E40" s="13" t="s">
        <v>72</v>
      </c>
      <c r="F40" s="16" t="s">
        <v>252</v>
      </c>
      <c r="G40" s="7">
        <v>35470.080000000002</v>
      </c>
      <c r="H40" s="7" t="s">
        <v>122</v>
      </c>
      <c r="I40" s="3">
        <v>44616</v>
      </c>
      <c r="J40" s="2" t="s">
        <v>263</v>
      </c>
      <c r="K40" s="2" t="s">
        <v>4</v>
      </c>
      <c r="L40" s="5">
        <v>4</v>
      </c>
      <c r="M40" s="4" t="s">
        <v>263</v>
      </c>
    </row>
    <row r="41" spans="1:13" s="1" customFormat="1" ht="48" hidden="1">
      <c r="A41" s="15">
        <v>15159766</v>
      </c>
      <c r="B41" s="16" t="s">
        <v>61</v>
      </c>
      <c r="C41" s="19" t="s">
        <v>254</v>
      </c>
      <c r="D41" s="52" t="s">
        <v>73</v>
      </c>
      <c r="E41" s="52" t="s">
        <v>74</v>
      </c>
      <c r="F41" s="17" t="s">
        <v>302</v>
      </c>
      <c r="G41" s="48">
        <v>2280</v>
      </c>
      <c r="H41" s="9" t="s">
        <v>122</v>
      </c>
      <c r="I41" s="11">
        <v>44927</v>
      </c>
      <c r="J41" s="10" t="s">
        <v>26</v>
      </c>
      <c r="K41" s="10" t="s">
        <v>20</v>
      </c>
      <c r="L41" s="12">
        <v>3</v>
      </c>
      <c r="M41" s="6" t="s">
        <v>446</v>
      </c>
    </row>
    <row r="42" spans="1:13" s="1" customFormat="1" ht="48" hidden="1">
      <c r="A42" s="15">
        <v>15160041</v>
      </c>
      <c r="B42" s="16" t="s">
        <v>61</v>
      </c>
      <c r="C42" s="17" t="s">
        <v>255</v>
      </c>
      <c r="D42" s="13" t="s">
        <v>75</v>
      </c>
      <c r="E42" s="13" t="s">
        <v>76</v>
      </c>
      <c r="F42" s="16" t="s">
        <v>77</v>
      </c>
      <c r="G42" s="7">
        <v>7200</v>
      </c>
      <c r="H42" s="7" t="s">
        <v>122</v>
      </c>
      <c r="I42" s="3" t="s">
        <v>508</v>
      </c>
      <c r="J42" s="2" t="s">
        <v>26</v>
      </c>
      <c r="K42" s="2" t="s">
        <v>4</v>
      </c>
      <c r="L42" s="5">
        <v>3</v>
      </c>
      <c r="M42" s="4" t="s">
        <v>263</v>
      </c>
    </row>
    <row r="43" spans="1:13" s="1" customFormat="1" ht="135" hidden="1">
      <c r="A43" s="15">
        <v>15160070</v>
      </c>
      <c r="B43" s="16" t="s">
        <v>61</v>
      </c>
      <c r="C43" s="17" t="s">
        <v>256</v>
      </c>
      <c r="D43" s="50" t="s">
        <v>75</v>
      </c>
      <c r="E43" s="50" t="s">
        <v>447</v>
      </c>
      <c r="F43" s="16" t="s">
        <v>256</v>
      </c>
      <c r="G43" s="48">
        <v>2156</v>
      </c>
      <c r="H43" s="7" t="s">
        <v>128</v>
      </c>
      <c r="I43" s="3">
        <v>45138</v>
      </c>
      <c r="J43" s="2" t="s">
        <v>19</v>
      </c>
      <c r="K43" s="2" t="s">
        <v>20</v>
      </c>
      <c r="L43" s="5">
        <v>2</v>
      </c>
      <c r="M43" s="4" t="s">
        <v>448</v>
      </c>
    </row>
    <row r="44" spans="1:13" s="1" customFormat="1" ht="48">
      <c r="A44" s="15">
        <v>15165969</v>
      </c>
      <c r="B44" s="16" t="s">
        <v>61</v>
      </c>
      <c r="C44" s="17" t="s">
        <v>450</v>
      </c>
      <c r="D44" s="13" t="s">
        <v>91</v>
      </c>
      <c r="E44" s="13" t="s">
        <v>451</v>
      </c>
      <c r="F44" s="16" t="s">
        <v>452</v>
      </c>
      <c r="G44" s="7">
        <v>1120</v>
      </c>
      <c r="H44" s="7" t="s">
        <v>128</v>
      </c>
      <c r="I44" s="3">
        <v>45082</v>
      </c>
      <c r="J44" s="2" t="s">
        <v>78</v>
      </c>
      <c r="K44" s="2" t="s">
        <v>17</v>
      </c>
      <c r="L44" s="5">
        <v>2</v>
      </c>
      <c r="M44" s="4" t="s">
        <v>453</v>
      </c>
    </row>
    <row r="45" spans="1:13" s="1" customFormat="1" ht="36" hidden="1">
      <c r="A45" s="15">
        <v>15165969</v>
      </c>
      <c r="B45" s="16" t="s">
        <v>61</v>
      </c>
      <c r="C45" s="17" t="s">
        <v>584</v>
      </c>
      <c r="D45" s="50" t="s">
        <v>582</v>
      </c>
      <c r="E45" s="50" t="s">
        <v>583</v>
      </c>
      <c r="F45" s="16" t="s">
        <v>584</v>
      </c>
      <c r="G45" s="48">
        <v>8000</v>
      </c>
      <c r="H45" s="7" t="s">
        <v>128</v>
      </c>
      <c r="I45" s="3" t="s">
        <v>508</v>
      </c>
      <c r="J45" s="2" t="s">
        <v>65</v>
      </c>
      <c r="K45" s="2" t="s">
        <v>20</v>
      </c>
      <c r="L45" s="5">
        <v>2</v>
      </c>
      <c r="M45" s="4" t="s">
        <v>681</v>
      </c>
    </row>
    <row r="46" spans="1:13" s="1" customFormat="1" ht="90" hidden="1">
      <c r="A46" s="15">
        <v>17121210</v>
      </c>
      <c r="B46" s="16" t="s">
        <v>61</v>
      </c>
      <c r="C46" s="17" t="s">
        <v>579</v>
      </c>
      <c r="D46" s="50" t="s">
        <v>18</v>
      </c>
      <c r="E46" s="50" t="s">
        <v>578</v>
      </c>
      <c r="F46" s="16" t="s">
        <v>580</v>
      </c>
      <c r="G46" s="48">
        <v>1540</v>
      </c>
      <c r="H46" s="7" t="s">
        <v>128</v>
      </c>
      <c r="I46" s="3">
        <v>45077</v>
      </c>
      <c r="J46" s="2" t="s">
        <v>377</v>
      </c>
      <c r="K46" s="2" t="s">
        <v>20</v>
      </c>
      <c r="L46" s="5">
        <v>2</v>
      </c>
      <c r="M46" s="4" t="s">
        <v>581</v>
      </c>
    </row>
    <row r="47" spans="1:13" s="1" customFormat="1" ht="84" hidden="1">
      <c r="A47" s="15">
        <v>17406846</v>
      </c>
      <c r="B47" s="16" t="s">
        <v>61</v>
      </c>
      <c r="C47" s="17" t="s">
        <v>697</v>
      </c>
      <c r="D47" s="50" t="s">
        <v>18</v>
      </c>
      <c r="E47" s="50" t="s">
        <v>679</v>
      </c>
      <c r="F47" s="16" t="s">
        <v>680</v>
      </c>
      <c r="G47" s="48">
        <v>3200</v>
      </c>
      <c r="H47" s="7" t="s">
        <v>128</v>
      </c>
      <c r="I47" s="3">
        <v>45046</v>
      </c>
      <c r="J47" s="2" t="s">
        <v>48</v>
      </c>
      <c r="K47" s="2" t="s">
        <v>20</v>
      </c>
      <c r="L47" s="5">
        <v>3</v>
      </c>
      <c r="M47" s="4" t="s">
        <v>698</v>
      </c>
    </row>
    <row r="48" spans="1:13" s="1" customFormat="1" ht="168" hidden="1">
      <c r="A48" s="15">
        <v>15160183</v>
      </c>
      <c r="B48" s="16" t="s">
        <v>61</v>
      </c>
      <c r="C48" s="17" t="s">
        <v>257</v>
      </c>
      <c r="D48" s="50" t="s">
        <v>75</v>
      </c>
      <c r="E48" s="50" t="s">
        <v>79</v>
      </c>
      <c r="F48" s="16" t="s">
        <v>80</v>
      </c>
      <c r="G48" s="48">
        <v>1600</v>
      </c>
      <c r="H48" s="7" t="s">
        <v>128</v>
      </c>
      <c r="I48" s="3">
        <v>45087</v>
      </c>
      <c r="J48" s="2" t="s">
        <v>449</v>
      </c>
      <c r="K48" s="2" t="s">
        <v>20</v>
      </c>
      <c r="L48" s="5">
        <v>3</v>
      </c>
      <c r="M48" s="4" t="s">
        <v>576</v>
      </c>
    </row>
    <row r="49" spans="1:13" s="1" customFormat="1" ht="156" hidden="1">
      <c r="A49" s="15">
        <v>15296077</v>
      </c>
      <c r="B49" s="16" t="s">
        <v>82</v>
      </c>
      <c r="C49" s="17" t="s">
        <v>259</v>
      </c>
      <c r="D49" s="50" t="s">
        <v>83</v>
      </c>
      <c r="E49" s="50" t="s">
        <v>84</v>
      </c>
      <c r="F49" s="16" t="s">
        <v>260</v>
      </c>
      <c r="G49" s="48">
        <v>2200</v>
      </c>
      <c r="H49" s="7" t="s">
        <v>128</v>
      </c>
      <c r="I49" s="3" t="s">
        <v>414</v>
      </c>
      <c r="J49" s="2" t="s">
        <v>48</v>
      </c>
      <c r="K49" s="2" t="s">
        <v>20</v>
      </c>
      <c r="L49" s="5">
        <v>3</v>
      </c>
      <c r="M49" s="4" t="s">
        <v>415</v>
      </c>
    </row>
    <row r="50" spans="1:13" s="1" customFormat="1" ht="48">
      <c r="A50" s="15">
        <v>14980806</v>
      </c>
      <c r="B50" s="16" t="s">
        <v>82</v>
      </c>
      <c r="C50" s="19" t="s">
        <v>262</v>
      </c>
      <c r="D50" s="20" t="s">
        <v>85</v>
      </c>
      <c r="E50" s="20" t="s">
        <v>86</v>
      </c>
      <c r="F50" s="16" t="s">
        <v>261</v>
      </c>
      <c r="G50" s="7">
        <v>316918.92</v>
      </c>
      <c r="H50" s="7" t="s">
        <v>122</v>
      </c>
      <c r="I50" s="3">
        <v>45058</v>
      </c>
      <c r="J50" s="2" t="s">
        <v>26</v>
      </c>
      <c r="K50" s="2" t="s">
        <v>17</v>
      </c>
      <c r="L50" s="5">
        <v>4</v>
      </c>
      <c r="M50" s="4" t="s">
        <v>407</v>
      </c>
    </row>
    <row r="51" spans="1:13" s="1" customFormat="1" ht="48" hidden="1">
      <c r="A51" s="15">
        <v>15007296</v>
      </c>
      <c r="B51" s="16" t="s">
        <v>82</v>
      </c>
      <c r="C51" s="17" t="s">
        <v>264</v>
      </c>
      <c r="D51" s="13" t="s">
        <v>87</v>
      </c>
      <c r="E51" s="13" t="s">
        <v>88</v>
      </c>
      <c r="F51" s="16" t="s">
        <v>265</v>
      </c>
      <c r="G51" s="7">
        <v>34569.72</v>
      </c>
      <c r="H51" s="7" t="s">
        <v>122</v>
      </c>
      <c r="I51" s="3">
        <v>44983</v>
      </c>
      <c r="J51" s="2" t="s">
        <v>26</v>
      </c>
      <c r="K51" s="2" t="s">
        <v>4</v>
      </c>
      <c r="L51" s="5">
        <v>4</v>
      </c>
      <c r="M51" s="4" t="s">
        <v>263</v>
      </c>
    </row>
    <row r="52" spans="1:13" s="1" customFormat="1" ht="67.5" hidden="1">
      <c r="A52" s="15">
        <v>14997564</v>
      </c>
      <c r="B52" s="16" t="s">
        <v>82</v>
      </c>
      <c r="C52" s="19" t="s">
        <v>266</v>
      </c>
      <c r="D52" s="52" t="s">
        <v>89</v>
      </c>
      <c r="E52" s="52" t="s">
        <v>90</v>
      </c>
      <c r="F52" s="16" t="s">
        <v>267</v>
      </c>
      <c r="G52" s="48">
        <v>3500</v>
      </c>
      <c r="H52" s="9" t="s">
        <v>128</v>
      </c>
      <c r="I52" s="11">
        <v>44927</v>
      </c>
      <c r="J52" s="10" t="s">
        <v>26</v>
      </c>
      <c r="K52" s="10" t="s">
        <v>20</v>
      </c>
      <c r="L52" s="12">
        <v>3</v>
      </c>
      <c r="M52" s="6" t="s">
        <v>408</v>
      </c>
    </row>
    <row r="53" spans="1:13" s="1" customFormat="1" ht="78.75" hidden="1">
      <c r="A53" s="15">
        <v>15295629</v>
      </c>
      <c r="B53" s="16" t="s">
        <v>82</v>
      </c>
      <c r="C53" s="19" t="s">
        <v>268</v>
      </c>
      <c r="D53" s="52" t="s">
        <v>91</v>
      </c>
      <c r="E53" s="52" t="s">
        <v>63</v>
      </c>
      <c r="F53" s="16" t="s">
        <v>241</v>
      </c>
      <c r="G53" s="48">
        <v>810</v>
      </c>
      <c r="H53" s="9" t="s">
        <v>128</v>
      </c>
      <c r="I53" s="11">
        <v>45230</v>
      </c>
      <c r="J53" s="10" t="s">
        <v>48</v>
      </c>
      <c r="K53" s="10" t="s">
        <v>20</v>
      </c>
      <c r="L53" s="12">
        <v>4</v>
      </c>
      <c r="M53" s="6" t="s">
        <v>412</v>
      </c>
    </row>
    <row r="54" spans="1:13" s="1" customFormat="1" ht="60" hidden="1">
      <c r="A54" s="15">
        <v>15064789</v>
      </c>
      <c r="B54" s="16" t="s">
        <v>82</v>
      </c>
      <c r="C54" s="19" t="s">
        <v>269</v>
      </c>
      <c r="D54" s="52" t="s">
        <v>92</v>
      </c>
      <c r="E54" s="52" t="s">
        <v>93</v>
      </c>
      <c r="F54" s="16" t="s">
        <v>250</v>
      </c>
      <c r="G54" s="48">
        <v>5880</v>
      </c>
      <c r="H54" s="9" t="s">
        <v>128</v>
      </c>
      <c r="I54" s="11">
        <v>45230</v>
      </c>
      <c r="J54" s="10" t="s">
        <v>94</v>
      </c>
      <c r="K54" s="10" t="s">
        <v>20</v>
      </c>
      <c r="L54" s="12">
        <v>3</v>
      </c>
      <c r="M54" s="6" t="s">
        <v>409</v>
      </c>
    </row>
    <row r="55" spans="1:13" s="1" customFormat="1" ht="48" hidden="1">
      <c r="A55" s="15">
        <v>15007986</v>
      </c>
      <c r="B55" s="16" t="s">
        <v>82</v>
      </c>
      <c r="C55" s="17" t="s">
        <v>270</v>
      </c>
      <c r="D55" s="13" t="s">
        <v>95</v>
      </c>
      <c r="E55" s="13" t="s">
        <v>96</v>
      </c>
      <c r="F55" s="16" t="s">
        <v>77</v>
      </c>
      <c r="G55" s="7">
        <v>3600</v>
      </c>
      <c r="H55" s="7" t="s">
        <v>122</v>
      </c>
      <c r="I55" s="3">
        <v>45000</v>
      </c>
      <c r="J55" s="2" t="s">
        <v>26</v>
      </c>
      <c r="K55" s="2" t="s">
        <v>4</v>
      </c>
      <c r="L55" s="5">
        <v>3</v>
      </c>
      <c r="M55" s="4" t="s">
        <v>263</v>
      </c>
    </row>
    <row r="56" spans="1:13" s="1" customFormat="1" ht="156.75" hidden="1" customHeight="1">
      <c r="A56" s="15">
        <v>15176613</v>
      </c>
      <c r="B56" s="16" t="s">
        <v>82</v>
      </c>
      <c r="C56" s="19" t="s">
        <v>410</v>
      </c>
      <c r="D56" s="20" t="s">
        <v>97</v>
      </c>
      <c r="E56" s="20" t="s">
        <v>98</v>
      </c>
      <c r="F56" s="16" t="s">
        <v>411</v>
      </c>
      <c r="G56" s="7">
        <v>138659.76</v>
      </c>
      <c r="H56" s="9" t="s">
        <v>122</v>
      </c>
      <c r="I56" s="11">
        <v>45173</v>
      </c>
      <c r="J56" s="10" t="s">
        <v>26</v>
      </c>
      <c r="K56" s="10" t="s">
        <v>4</v>
      </c>
      <c r="L56" s="12">
        <v>4</v>
      </c>
      <c r="M56" s="6" t="s">
        <v>263</v>
      </c>
    </row>
    <row r="57" spans="1:13" s="1" customFormat="1" ht="48" hidden="1">
      <c r="A57" s="15">
        <v>15295923</v>
      </c>
      <c r="B57" s="16" t="s">
        <v>82</v>
      </c>
      <c r="C57" s="19" t="s">
        <v>271</v>
      </c>
      <c r="D57" s="52" t="s">
        <v>99</v>
      </c>
      <c r="E57" s="52" t="s">
        <v>100</v>
      </c>
      <c r="F57" s="16" t="s">
        <v>272</v>
      </c>
      <c r="G57" s="48">
        <v>1140</v>
      </c>
      <c r="H57" s="9" t="s">
        <v>122</v>
      </c>
      <c r="I57" s="11">
        <v>44927</v>
      </c>
      <c r="J57" s="10" t="s">
        <v>26</v>
      </c>
      <c r="K57" s="10" t="s">
        <v>20</v>
      </c>
      <c r="L57" s="12">
        <v>3</v>
      </c>
      <c r="M57" s="6" t="s">
        <v>413</v>
      </c>
    </row>
    <row r="58" spans="1:13" s="1" customFormat="1" ht="64.5" hidden="1" customHeight="1">
      <c r="A58" s="15">
        <v>15296318</v>
      </c>
      <c r="B58" s="16" t="s">
        <v>82</v>
      </c>
      <c r="C58" s="19" t="s">
        <v>101</v>
      </c>
      <c r="D58" s="52" t="s">
        <v>102</v>
      </c>
      <c r="E58" s="52" t="s">
        <v>103</v>
      </c>
      <c r="F58" s="16" t="s">
        <v>273</v>
      </c>
      <c r="G58" s="48">
        <v>2195</v>
      </c>
      <c r="H58" s="9" t="s">
        <v>128</v>
      </c>
      <c r="I58" s="11">
        <v>44985</v>
      </c>
      <c r="J58" s="10" t="s">
        <v>21</v>
      </c>
      <c r="K58" s="10" t="s">
        <v>20</v>
      </c>
      <c r="L58" s="12">
        <v>1</v>
      </c>
      <c r="M58" s="6" t="s">
        <v>416</v>
      </c>
    </row>
    <row r="59" spans="1:13" s="1" customFormat="1" ht="48">
      <c r="A59" s="15">
        <v>15296909</v>
      </c>
      <c r="B59" s="16" t="s">
        <v>82</v>
      </c>
      <c r="C59" s="17" t="s">
        <v>105</v>
      </c>
      <c r="D59" s="13" t="s">
        <v>106</v>
      </c>
      <c r="E59" s="13" t="s">
        <v>107</v>
      </c>
      <c r="F59" s="16" t="s">
        <v>108</v>
      </c>
      <c r="G59" s="7">
        <v>10000</v>
      </c>
      <c r="H59" s="7" t="s">
        <v>128</v>
      </c>
      <c r="I59" s="3">
        <v>45230</v>
      </c>
      <c r="J59" s="2" t="s">
        <v>78</v>
      </c>
      <c r="K59" s="2" t="s">
        <v>17</v>
      </c>
      <c r="L59" s="5">
        <v>2</v>
      </c>
      <c r="M59" s="4" t="s">
        <v>417</v>
      </c>
    </row>
    <row r="60" spans="1:13" s="1" customFormat="1" ht="36">
      <c r="A60" s="15">
        <v>15314874</v>
      </c>
      <c r="B60" s="16" t="s">
        <v>82</v>
      </c>
      <c r="C60" s="19" t="s">
        <v>425</v>
      </c>
      <c r="D60" s="20" t="s">
        <v>426</v>
      </c>
      <c r="E60" s="20" t="s">
        <v>427</v>
      </c>
      <c r="F60" s="16" t="s">
        <v>428</v>
      </c>
      <c r="G60" s="7">
        <v>1762.5</v>
      </c>
      <c r="H60" s="9" t="s">
        <v>128</v>
      </c>
      <c r="I60" s="11">
        <v>45078</v>
      </c>
      <c r="J60" s="10" t="s">
        <v>26</v>
      </c>
      <c r="K60" s="10" t="s">
        <v>17</v>
      </c>
      <c r="L60" s="12">
        <v>3</v>
      </c>
      <c r="M60" s="6" t="s">
        <v>429</v>
      </c>
    </row>
    <row r="61" spans="1:13" s="1" customFormat="1" ht="24">
      <c r="A61" s="15">
        <v>15314164</v>
      </c>
      <c r="B61" s="16" t="s">
        <v>82</v>
      </c>
      <c r="C61" s="19" t="s">
        <v>421</v>
      </c>
      <c r="D61" s="20" t="s">
        <v>102</v>
      </c>
      <c r="E61" s="20" t="s">
        <v>422</v>
      </c>
      <c r="F61" s="16" t="s">
        <v>423</v>
      </c>
      <c r="G61" s="7">
        <v>31200</v>
      </c>
      <c r="H61" s="9" t="s">
        <v>128</v>
      </c>
      <c r="I61" s="11">
        <v>44927</v>
      </c>
      <c r="J61" s="10" t="s">
        <v>26</v>
      </c>
      <c r="K61" s="10" t="s">
        <v>17</v>
      </c>
      <c r="L61" s="12">
        <v>4</v>
      </c>
      <c r="M61" s="6" t="s">
        <v>424</v>
      </c>
    </row>
    <row r="62" spans="1:13" s="1" customFormat="1" ht="48" hidden="1">
      <c r="A62" s="15">
        <v>15296956</v>
      </c>
      <c r="B62" s="16" t="s">
        <v>82</v>
      </c>
      <c r="C62" s="19" t="s">
        <v>112</v>
      </c>
      <c r="D62" s="52" t="s">
        <v>102</v>
      </c>
      <c r="E62" s="52" t="s">
        <v>113</v>
      </c>
      <c r="F62" s="16" t="s">
        <v>258</v>
      </c>
      <c r="G62" s="48">
        <v>860</v>
      </c>
      <c r="H62" s="9" t="s">
        <v>128</v>
      </c>
      <c r="I62" s="11" t="s">
        <v>418</v>
      </c>
      <c r="J62" s="10" t="s">
        <v>21</v>
      </c>
      <c r="K62" s="10" t="s">
        <v>20</v>
      </c>
      <c r="L62" s="12">
        <v>4</v>
      </c>
      <c r="M62" s="6" t="s">
        <v>419</v>
      </c>
    </row>
    <row r="63" spans="1:13" s="1" customFormat="1" ht="84" hidden="1">
      <c r="A63" s="41">
        <v>14964004</v>
      </c>
      <c r="B63" s="16" t="s">
        <v>120</v>
      </c>
      <c r="C63" s="17" t="s">
        <v>379</v>
      </c>
      <c r="D63" s="13" t="s">
        <v>380</v>
      </c>
      <c r="E63" s="13" t="s">
        <v>121</v>
      </c>
      <c r="F63" s="16" t="s">
        <v>381</v>
      </c>
      <c r="G63" s="7">
        <v>159585.12</v>
      </c>
      <c r="H63" s="7" t="s">
        <v>122</v>
      </c>
      <c r="I63" s="3">
        <v>45261</v>
      </c>
      <c r="J63" s="2" t="s">
        <v>26</v>
      </c>
      <c r="K63" s="2" t="s">
        <v>4</v>
      </c>
      <c r="L63" s="5">
        <v>4</v>
      </c>
      <c r="M63" s="4" t="s">
        <v>263</v>
      </c>
    </row>
    <row r="64" spans="1:13" s="1" customFormat="1" ht="84" hidden="1">
      <c r="A64" s="15">
        <v>14964075</v>
      </c>
      <c r="B64" s="16" t="s">
        <v>120</v>
      </c>
      <c r="C64" s="22" t="s">
        <v>382</v>
      </c>
      <c r="D64" s="50" t="s">
        <v>89</v>
      </c>
      <c r="E64" s="50" t="s">
        <v>45</v>
      </c>
      <c r="F64" s="16" t="s">
        <v>383</v>
      </c>
      <c r="G64" s="48">
        <v>5230</v>
      </c>
      <c r="H64" s="7" t="s">
        <v>122</v>
      </c>
      <c r="I64" s="3">
        <v>44927</v>
      </c>
      <c r="J64" s="2" t="s">
        <v>26</v>
      </c>
      <c r="K64" s="2" t="s">
        <v>20</v>
      </c>
      <c r="L64" s="5">
        <v>3</v>
      </c>
      <c r="M64" s="4" t="s">
        <v>384</v>
      </c>
    </row>
    <row r="65" spans="1:13" s="1" customFormat="1" ht="96" hidden="1">
      <c r="A65" s="15">
        <v>14964139</v>
      </c>
      <c r="B65" s="16" t="s">
        <v>120</v>
      </c>
      <c r="C65" s="17" t="s">
        <v>385</v>
      </c>
      <c r="D65" s="13" t="s">
        <v>123</v>
      </c>
      <c r="E65" s="13" t="s">
        <v>124</v>
      </c>
      <c r="F65" s="16" t="s">
        <v>386</v>
      </c>
      <c r="G65" s="7">
        <v>203099.3</v>
      </c>
      <c r="H65" s="7" t="s">
        <v>122</v>
      </c>
      <c r="I65" s="3">
        <v>45161</v>
      </c>
      <c r="J65" s="2" t="s">
        <v>26</v>
      </c>
      <c r="K65" s="2" t="s">
        <v>4</v>
      </c>
      <c r="L65" s="5">
        <v>4</v>
      </c>
      <c r="M65" s="4" t="s">
        <v>263</v>
      </c>
    </row>
    <row r="66" spans="1:13" s="1" customFormat="1" ht="96" hidden="1">
      <c r="A66" s="15">
        <v>14964354</v>
      </c>
      <c r="B66" s="16" t="s">
        <v>120</v>
      </c>
      <c r="C66" s="17" t="s">
        <v>387</v>
      </c>
      <c r="D66" s="13" t="s">
        <v>125</v>
      </c>
      <c r="E66" s="13" t="s">
        <v>126</v>
      </c>
      <c r="F66" s="16" t="s">
        <v>388</v>
      </c>
      <c r="G66" s="7">
        <v>36749.760000000002</v>
      </c>
      <c r="H66" s="7" t="s">
        <v>122</v>
      </c>
      <c r="I66" s="3">
        <v>44984</v>
      </c>
      <c r="J66" s="2" t="s">
        <v>26</v>
      </c>
      <c r="K66" s="2" t="s">
        <v>4</v>
      </c>
      <c r="L66" s="5">
        <v>4</v>
      </c>
      <c r="M66" s="4" t="s">
        <v>263</v>
      </c>
    </row>
    <row r="67" spans="1:13" s="1" customFormat="1" ht="156" hidden="1">
      <c r="A67" s="15">
        <v>14964425</v>
      </c>
      <c r="B67" s="16" t="s">
        <v>120</v>
      </c>
      <c r="C67" s="17" t="s">
        <v>389</v>
      </c>
      <c r="D67" s="13" t="s">
        <v>390</v>
      </c>
      <c r="E67" s="13" t="s">
        <v>391</v>
      </c>
      <c r="F67" s="16" t="s">
        <v>127</v>
      </c>
      <c r="G67" s="7">
        <v>161688.35999999999</v>
      </c>
      <c r="H67" s="7" t="s">
        <v>122</v>
      </c>
      <c r="I67" s="3">
        <v>45040</v>
      </c>
      <c r="J67" s="2" t="s">
        <v>25</v>
      </c>
      <c r="K67" s="2" t="s">
        <v>4</v>
      </c>
      <c r="L67" s="5">
        <v>4</v>
      </c>
      <c r="M67" s="4" t="s">
        <v>392</v>
      </c>
    </row>
    <row r="68" spans="1:13" s="1" customFormat="1" ht="120" hidden="1" customHeight="1">
      <c r="A68" s="15">
        <v>14964646</v>
      </c>
      <c r="B68" s="16" t="s">
        <v>120</v>
      </c>
      <c r="C68" s="19" t="s">
        <v>393</v>
      </c>
      <c r="D68" s="53" t="s">
        <v>91</v>
      </c>
      <c r="E68" s="53" t="s">
        <v>63</v>
      </c>
      <c r="F68" s="16" t="s">
        <v>275</v>
      </c>
      <c r="G68" s="48">
        <v>980</v>
      </c>
      <c r="H68" s="34" t="s">
        <v>128</v>
      </c>
      <c r="I68" s="3">
        <v>45261</v>
      </c>
      <c r="J68" s="2" t="s">
        <v>48</v>
      </c>
      <c r="K68" s="2" t="s">
        <v>20</v>
      </c>
      <c r="L68" s="5">
        <v>4</v>
      </c>
      <c r="M68" s="4" t="s">
        <v>394</v>
      </c>
    </row>
    <row r="69" spans="1:13" s="1" customFormat="1" ht="60" hidden="1">
      <c r="A69" s="15">
        <v>14982064</v>
      </c>
      <c r="B69" s="16" t="s">
        <v>120</v>
      </c>
      <c r="C69" s="19" t="s">
        <v>276</v>
      </c>
      <c r="D69" s="50" t="s">
        <v>129</v>
      </c>
      <c r="E69" s="50" t="s">
        <v>130</v>
      </c>
      <c r="F69" s="16" t="s">
        <v>250</v>
      </c>
      <c r="G69" s="48">
        <v>11150</v>
      </c>
      <c r="H69" s="7" t="s">
        <v>128</v>
      </c>
      <c r="I69" s="3">
        <v>45107</v>
      </c>
      <c r="J69" s="2" t="s">
        <v>94</v>
      </c>
      <c r="K69" s="2" t="s">
        <v>20</v>
      </c>
      <c r="L69" s="5">
        <v>3</v>
      </c>
      <c r="M69" s="4" t="s">
        <v>395</v>
      </c>
    </row>
    <row r="70" spans="1:13" s="1" customFormat="1" ht="67.5" hidden="1">
      <c r="A70" s="15">
        <v>14983562</v>
      </c>
      <c r="B70" s="16" t="s">
        <v>120</v>
      </c>
      <c r="C70" s="19" t="s">
        <v>277</v>
      </c>
      <c r="D70" s="50" t="s">
        <v>129</v>
      </c>
      <c r="E70" s="50" t="s">
        <v>278</v>
      </c>
      <c r="F70" s="16" t="s">
        <v>279</v>
      </c>
      <c r="G70" s="48">
        <v>1050</v>
      </c>
      <c r="H70" s="7" t="s">
        <v>128</v>
      </c>
      <c r="I70" s="3">
        <v>44972</v>
      </c>
      <c r="J70" s="2" t="s">
        <v>48</v>
      </c>
      <c r="K70" s="2" t="s">
        <v>20</v>
      </c>
      <c r="L70" s="5">
        <v>3</v>
      </c>
      <c r="M70" s="4" t="s">
        <v>396</v>
      </c>
    </row>
    <row r="71" spans="1:13" s="1" customFormat="1" ht="48" hidden="1">
      <c r="A71" s="15">
        <v>14984995</v>
      </c>
      <c r="B71" s="16" t="s">
        <v>120</v>
      </c>
      <c r="C71" s="17" t="s">
        <v>131</v>
      </c>
      <c r="D71" s="13" t="s">
        <v>91</v>
      </c>
      <c r="E71" s="13" t="s">
        <v>132</v>
      </c>
      <c r="F71" s="16" t="s">
        <v>77</v>
      </c>
      <c r="G71" s="7">
        <v>3600</v>
      </c>
      <c r="H71" s="7" t="s">
        <v>122</v>
      </c>
      <c r="I71" s="3">
        <v>45001</v>
      </c>
      <c r="J71" s="2" t="s">
        <v>26</v>
      </c>
      <c r="K71" s="2" t="s">
        <v>4</v>
      </c>
      <c r="L71" s="5">
        <v>2</v>
      </c>
      <c r="M71" s="4" t="s">
        <v>263</v>
      </c>
    </row>
    <row r="72" spans="1:13" s="1" customFormat="1" ht="48" hidden="1">
      <c r="A72" s="15">
        <v>14985057</v>
      </c>
      <c r="B72" s="16" t="s">
        <v>120</v>
      </c>
      <c r="C72" s="17" t="s">
        <v>133</v>
      </c>
      <c r="D72" s="50" t="s">
        <v>102</v>
      </c>
      <c r="E72" s="50" t="s">
        <v>103</v>
      </c>
      <c r="F72" s="16" t="s">
        <v>280</v>
      </c>
      <c r="G72" s="48">
        <v>7250</v>
      </c>
      <c r="H72" s="7" t="s">
        <v>128</v>
      </c>
      <c r="I72" s="3">
        <v>45077</v>
      </c>
      <c r="J72" s="2" t="s">
        <v>78</v>
      </c>
      <c r="K72" s="2" t="s">
        <v>20</v>
      </c>
      <c r="L72" s="5">
        <v>1</v>
      </c>
      <c r="M72" s="4" t="s">
        <v>397</v>
      </c>
    </row>
    <row r="73" spans="1:13" s="1" customFormat="1" ht="60">
      <c r="A73" s="15">
        <v>15303610</v>
      </c>
      <c r="B73" s="16" t="s">
        <v>120</v>
      </c>
      <c r="C73" s="17" t="s">
        <v>281</v>
      </c>
      <c r="D73" s="13" t="s">
        <v>91</v>
      </c>
      <c r="E73" s="13" t="s">
        <v>134</v>
      </c>
      <c r="F73" s="16" t="s">
        <v>282</v>
      </c>
      <c r="G73" s="7">
        <v>1209.78</v>
      </c>
      <c r="H73" s="7" t="s">
        <v>128</v>
      </c>
      <c r="I73" s="3">
        <v>45291</v>
      </c>
      <c r="J73" s="2" t="s">
        <v>26</v>
      </c>
      <c r="K73" s="2" t="s">
        <v>17</v>
      </c>
      <c r="L73" s="5">
        <v>3</v>
      </c>
      <c r="M73" s="4" t="s">
        <v>399</v>
      </c>
    </row>
    <row r="74" spans="1:13" s="1" customFormat="1" ht="48">
      <c r="A74" s="15">
        <v>15303503</v>
      </c>
      <c r="B74" s="16" t="s">
        <v>120</v>
      </c>
      <c r="C74" s="17" t="s">
        <v>135</v>
      </c>
      <c r="D74" s="13" t="s">
        <v>91</v>
      </c>
      <c r="E74" s="13" t="s">
        <v>136</v>
      </c>
      <c r="F74" s="16" t="s">
        <v>137</v>
      </c>
      <c r="G74" s="7">
        <v>506.8</v>
      </c>
      <c r="H74" s="7" t="s">
        <v>128</v>
      </c>
      <c r="I74" s="3">
        <v>45291</v>
      </c>
      <c r="J74" s="2" t="s">
        <v>78</v>
      </c>
      <c r="K74" s="2" t="s">
        <v>17</v>
      </c>
      <c r="L74" s="5">
        <v>2</v>
      </c>
      <c r="M74" s="4" t="s">
        <v>398</v>
      </c>
    </row>
    <row r="75" spans="1:13" s="1" customFormat="1" ht="48">
      <c r="A75" s="15">
        <v>15304552</v>
      </c>
      <c r="B75" s="16" t="s">
        <v>120</v>
      </c>
      <c r="C75" s="17" t="s">
        <v>138</v>
      </c>
      <c r="D75" s="13" t="s">
        <v>139</v>
      </c>
      <c r="E75" s="13" t="s">
        <v>140</v>
      </c>
      <c r="F75" s="16" t="s">
        <v>283</v>
      </c>
      <c r="G75" s="7">
        <v>3000</v>
      </c>
      <c r="H75" s="7" t="s">
        <v>128</v>
      </c>
      <c r="I75" s="3">
        <v>45291</v>
      </c>
      <c r="J75" s="2" t="s">
        <v>26</v>
      </c>
      <c r="K75" s="2" t="s">
        <v>17</v>
      </c>
      <c r="L75" s="5">
        <v>3</v>
      </c>
      <c r="M75" s="4" t="s">
        <v>400</v>
      </c>
    </row>
    <row r="76" spans="1:13" s="1" customFormat="1" ht="84" hidden="1">
      <c r="A76" s="15">
        <v>16558958</v>
      </c>
      <c r="B76" s="16" t="s">
        <v>120</v>
      </c>
      <c r="C76" s="17" t="s">
        <v>401</v>
      </c>
      <c r="D76" s="50" t="s">
        <v>18</v>
      </c>
      <c r="E76" s="50" t="s">
        <v>402</v>
      </c>
      <c r="F76" s="16" t="s">
        <v>403</v>
      </c>
      <c r="G76" s="48">
        <v>25000</v>
      </c>
      <c r="H76" s="7" t="s">
        <v>128</v>
      </c>
      <c r="I76" s="3">
        <v>45291</v>
      </c>
      <c r="J76" s="2" t="s">
        <v>23</v>
      </c>
      <c r="K76" s="2" t="s">
        <v>405</v>
      </c>
      <c r="L76" s="5">
        <v>2</v>
      </c>
      <c r="M76" s="4" t="s">
        <v>404</v>
      </c>
    </row>
    <row r="77" spans="1:13" s="1" customFormat="1" ht="36" hidden="1">
      <c r="A77" s="15">
        <v>15226195</v>
      </c>
      <c r="B77" s="16" t="s">
        <v>141</v>
      </c>
      <c r="C77" s="17" t="s">
        <v>284</v>
      </c>
      <c r="D77" s="13" t="s">
        <v>91</v>
      </c>
      <c r="E77" s="13" t="s">
        <v>142</v>
      </c>
      <c r="F77" s="16" t="s">
        <v>285</v>
      </c>
      <c r="G77" s="7">
        <v>223387.4</v>
      </c>
      <c r="H77" s="7" t="s">
        <v>122</v>
      </c>
      <c r="I77" s="3">
        <v>45194</v>
      </c>
      <c r="J77" s="2" t="s">
        <v>26</v>
      </c>
      <c r="K77" s="2" t="s">
        <v>4</v>
      </c>
      <c r="L77" s="5">
        <v>4</v>
      </c>
      <c r="M77" s="4" t="s">
        <v>555</v>
      </c>
    </row>
    <row r="78" spans="1:13" s="1" customFormat="1" ht="72" hidden="1">
      <c r="A78" s="15">
        <v>15268132</v>
      </c>
      <c r="B78" s="16" t="s">
        <v>141</v>
      </c>
      <c r="C78" s="17" t="s">
        <v>286</v>
      </c>
      <c r="D78" s="50" t="s">
        <v>91</v>
      </c>
      <c r="E78" s="50" t="s">
        <v>143</v>
      </c>
      <c r="F78" s="16" t="s">
        <v>287</v>
      </c>
      <c r="G78" s="48">
        <v>4940</v>
      </c>
      <c r="H78" s="7" t="s">
        <v>122</v>
      </c>
      <c r="I78" s="3">
        <v>44927</v>
      </c>
      <c r="J78" s="2" t="s">
        <v>26</v>
      </c>
      <c r="K78" s="2" t="s">
        <v>20</v>
      </c>
      <c r="L78" s="5">
        <v>4</v>
      </c>
      <c r="M78" s="4" t="s">
        <v>288</v>
      </c>
    </row>
    <row r="79" spans="1:13" s="1" customFormat="1" ht="56.25" hidden="1">
      <c r="A79" s="15">
        <v>15268143</v>
      </c>
      <c r="B79" s="16" t="s">
        <v>141</v>
      </c>
      <c r="C79" s="17" t="s">
        <v>289</v>
      </c>
      <c r="D79" s="50" t="s">
        <v>91</v>
      </c>
      <c r="E79" s="50" t="s">
        <v>144</v>
      </c>
      <c r="F79" s="16" t="s">
        <v>290</v>
      </c>
      <c r="G79" s="48">
        <v>470</v>
      </c>
      <c r="H79" s="7" t="s">
        <v>128</v>
      </c>
      <c r="I79" s="3">
        <v>45077</v>
      </c>
      <c r="J79" s="2" t="s">
        <v>48</v>
      </c>
      <c r="K79" s="2" t="s">
        <v>20</v>
      </c>
      <c r="L79" s="5">
        <v>4</v>
      </c>
      <c r="M79" s="4" t="s">
        <v>560</v>
      </c>
    </row>
    <row r="80" spans="1:13" s="1" customFormat="1" ht="60" hidden="1">
      <c r="A80" s="15">
        <v>15226163</v>
      </c>
      <c r="B80" s="16" t="s">
        <v>141</v>
      </c>
      <c r="C80" s="17" t="s">
        <v>291</v>
      </c>
      <c r="D80" s="13" t="s">
        <v>91</v>
      </c>
      <c r="E80" s="13" t="s">
        <v>145</v>
      </c>
      <c r="F80" s="16" t="s">
        <v>292</v>
      </c>
      <c r="G80" s="7">
        <f>13654.83*12</f>
        <v>163857.96</v>
      </c>
      <c r="H80" s="7" t="s">
        <v>122</v>
      </c>
      <c r="I80" s="3">
        <v>45040</v>
      </c>
      <c r="J80" s="2" t="s">
        <v>263</v>
      </c>
      <c r="K80" s="2" t="s">
        <v>4</v>
      </c>
      <c r="L80" s="5">
        <v>4</v>
      </c>
      <c r="M80" s="4" t="s">
        <v>263</v>
      </c>
    </row>
    <row r="81" spans="1:13" s="1" customFormat="1" ht="24" hidden="1">
      <c r="A81" s="15">
        <v>15226175</v>
      </c>
      <c r="B81" s="16" t="s">
        <v>141</v>
      </c>
      <c r="C81" s="17" t="s">
        <v>146</v>
      </c>
      <c r="D81" s="13" t="s">
        <v>147</v>
      </c>
      <c r="E81" s="13" t="s">
        <v>148</v>
      </c>
      <c r="F81" s="16" t="s">
        <v>293</v>
      </c>
      <c r="G81" s="7">
        <f>35211.72</f>
        <v>35211.72</v>
      </c>
      <c r="H81" s="7" t="s">
        <v>122</v>
      </c>
      <c r="I81" s="3">
        <v>44983</v>
      </c>
      <c r="J81" s="2" t="s">
        <v>263</v>
      </c>
      <c r="K81" s="2" t="s">
        <v>4</v>
      </c>
      <c r="L81" s="5">
        <v>4</v>
      </c>
      <c r="M81" s="4" t="s">
        <v>263</v>
      </c>
    </row>
    <row r="82" spans="1:13" s="1" customFormat="1" ht="48" hidden="1">
      <c r="A82" s="15">
        <v>15268152</v>
      </c>
      <c r="B82" s="16" t="s">
        <v>141</v>
      </c>
      <c r="C82" s="17" t="s">
        <v>296</v>
      </c>
      <c r="D82" s="50" t="s">
        <v>147</v>
      </c>
      <c r="E82" s="50" t="s">
        <v>149</v>
      </c>
      <c r="F82" s="16" t="s">
        <v>294</v>
      </c>
      <c r="G82" s="48">
        <v>1262.5</v>
      </c>
      <c r="H82" s="7" t="s">
        <v>128</v>
      </c>
      <c r="I82" s="3">
        <v>45169</v>
      </c>
      <c r="J82" s="2" t="s">
        <v>71</v>
      </c>
      <c r="K82" s="2" t="s">
        <v>20</v>
      </c>
      <c r="L82" s="5">
        <v>4</v>
      </c>
      <c r="M82" s="4" t="s">
        <v>561</v>
      </c>
    </row>
    <row r="83" spans="1:13" s="1" customFormat="1" ht="36" hidden="1">
      <c r="A83" s="15">
        <v>15268159</v>
      </c>
      <c r="B83" s="16" t="s">
        <v>141</v>
      </c>
      <c r="C83" s="17" t="s">
        <v>297</v>
      </c>
      <c r="D83" s="50" t="s">
        <v>91</v>
      </c>
      <c r="E83" s="50" t="s">
        <v>150</v>
      </c>
      <c r="F83" s="16" t="s">
        <v>295</v>
      </c>
      <c r="G83" s="48">
        <v>1680</v>
      </c>
      <c r="H83" s="7" t="s">
        <v>232</v>
      </c>
      <c r="I83" s="3">
        <v>44927</v>
      </c>
      <c r="J83" s="2" t="s">
        <v>26</v>
      </c>
      <c r="K83" s="2" t="s">
        <v>20</v>
      </c>
      <c r="L83" s="5">
        <v>4</v>
      </c>
      <c r="M83" s="4" t="s">
        <v>562</v>
      </c>
    </row>
    <row r="84" spans="1:13" s="1" customFormat="1" ht="56.25" hidden="1">
      <c r="A84" s="15">
        <v>15268168</v>
      </c>
      <c r="B84" s="16" t="s">
        <v>141</v>
      </c>
      <c r="C84" s="17" t="s">
        <v>298</v>
      </c>
      <c r="D84" s="50" t="s">
        <v>91</v>
      </c>
      <c r="E84" s="50" t="s">
        <v>151</v>
      </c>
      <c r="F84" s="16" t="s">
        <v>250</v>
      </c>
      <c r="G84" s="48">
        <v>4600</v>
      </c>
      <c r="H84" s="7" t="s">
        <v>128</v>
      </c>
      <c r="I84" s="3">
        <v>45016</v>
      </c>
      <c r="J84" s="2" t="s">
        <v>94</v>
      </c>
      <c r="K84" s="2" t="s">
        <v>20</v>
      </c>
      <c r="L84" s="5">
        <v>4</v>
      </c>
      <c r="M84" s="4" t="s">
        <v>563</v>
      </c>
    </row>
    <row r="85" spans="1:13" s="1" customFormat="1" ht="36" hidden="1">
      <c r="A85" s="15">
        <v>15268199</v>
      </c>
      <c r="B85" s="16" t="s">
        <v>141</v>
      </c>
      <c r="C85" s="17" t="s">
        <v>153</v>
      </c>
      <c r="D85" s="13" t="s">
        <v>91</v>
      </c>
      <c r="E85" s="13" t="s">
        <v>152</v>
      </c>
      <c r="F85" s="16" t="s">
        <v>153</v>
      </c>
      <c r="G85" s="7">
        <v>193200</v>
      </c>
      <c r="H85" s="7" t="s">
        <v>122</v>
      </c>
      <c r="I85" s="3">
        <v>45256</v>
      </c>
      <c r="J85" s="2" t="s">
        <v>263</v>
      </c>
      <c r="K85" s="2" t="s">
        <v>4</v>
      </c>
      <c r="L85" s="5">
        <v>4</v>
      </c>
      <c r="M85" s="4" t="s">
        <v>263</v>
      </c>
    </row>
    <row r="86" spans="1:13" s="1" customFormat="1" ht="48" hidden="1">
      <c r="A86" s="15">
        <v>15268182</v>
      </c>
      <c r="B86" s="16" t="s">
        <v>141</v>
      </c>
      <c r="C86" s="17" t="s">
        <v>299</v>
      </c>
      <c r="D86" s="13" t="s">
        <v>95</v>
      </c>
      <c r="E86" s="13" t="s">
        <v>154</v>
      </c>
      <c r="F86" s="16" t="s">
        <v>77</v>
      </c>
      <c r="G86" s="7">
        <v>3600</v>
      </c>
      <c r="H86" s="7" t="s">
        <v>122</v>
      </c>
      <c r="I86" s="3">
        <v>44998</v>
      </c>
      <c r="J86" s="2" t="s">
        <v>263</v>
      </c>
      <c r="K86" s="2" t="s">
        <v>4</v>
      </c>
      <c r="L86" s="5">
        <v>3</v>
      </c>
      <c r="M86" s="4" t="s">
        <v>263</v>
      </c>
    </row>
    <row r="87" spans="1:13" s="1" customFormat="1" ht="48">
      <c r="A87" s="15">
        <v>15268204</v>
      </c>
      <c r="B87" s="16" t="s">
        <v>141</v>
      </c>
      <c r="C87" s="17" t="s">
        <v>155</v>
      </c>
      <c r="D87" s="13" t="s">
        <v>91</v>
      </c>
      <c r="E87" s="13" t="s">
        <v>81</v>
      </c>
      <c r="F87" s="16" t="s">
        <v>566</v>
      </c>
      <c r="G87" s="7">
        <v>4000</v>
      </c>
      <c r="H87" s="7" t="s">
        <v>128</v>
      </c>
      <c r="I87" s="3">
        <v>44927</v>
      </c>
      <c r="J87" s="2" t="s">
        <v>94</v>
      </c>
      <c r="K87" s="2" t="s">
        <v>17</v>
      </c>
      <c r="L87" s="5">
        <v>4</v>
      </c>
      <c r="M87" s="4" t="s">
        <v>565</v>
      </c>
    </row>
    <row r="88" spans="1:13" s="1" customFormat="1" ht="36">
      <c r="A88" s="15">
        <v>15268212</v>
      </c>
      <c r="B88" s="16" t="s">
        <v>141</v>
      </c>
      <c r="C88" s="17" t="s">
        <v>156</v>
      </c>
      <c r="D88" s="13" t="s">
        <v>91</v>
      </c>
      <c r="E88" s="13" t="s">
        <v>109</v>
      </c>
      <c r="F88" s="16" t="s">
        <v>274</v>
      </c>
      <c r="G88" s="7">
        <v>3565</v>
      </c>
      <c r="H88" s="7" t="s">
        <v>128</v>
      </c>
      <c r="I88" s="3">
        <v>45291</v>
      </c>
      <c r="J88" s="2" t="s">
        <v>94</v>
      </c>
      <c r="K88" s="2" t="s">
        <v>17</v>
      </c>
      <c r="L88" s="5">
        <v>3</v>
      </c>
      <c r="M88" s="4" t="s">
        <v>567</v>
      </c>
    </row>
    <row r="89" spans="1:13" s="1" customFormat="1" ht="48">
      <c r="A89" s="15">
        <v>15268195</v>
      </c>
      <c r="B89" s="16" t="s">
        <v>141</v>
      </c>
      <c r="C89" s="17" t="s">
        <v>157</v>
      </c>
      <c r="D89" s="13" t="s">
        <v>91</v>
      </c>
      <c r="E89" s="13" t="s">
        <v>158</v>
      </c>
      <c r="F89" s="16" t="s">
        <v>300</v>
      </c>
      <c r="G89" s="7">
        <v>2890</v>
      </c>
      <c r="H89" s="7" t="s">
        <v>128</v>
      </c>
      <c r="I89" s="3">
        <v>44927</v>
      </c>
      <c r="J89" s="2" t="s">
        <v>48</v>
      </c>
      <c r="K89" s="2" t="s">
        <v>17</v>
      </c>
      <c r="L89" s="5">
        <v>1</v>
      </c>
      <c r="M89" s="4" t="s">
        <v>564</v>
      </c>
    </row>
    <row r="90" spans="1:13" ht="48">
      <c r="A90" s="15">
        <v>15412656</v>
      </c>
      <c r="B90" s="16" t="s">
        <v>141</v>
      </c>
      <c r="C90" s="17" t="s">
        <v>138</v>
      </c>
      <c r="D90" s="13" t="s">
        <v>426</v>
      </c>
      <c r="E90" s="13" t="s">
        <v>569</v>
      </c>
      <c r="F90" s="16" t="s">
        <v>570</v>
      </c>
      <c r="G90" s="32">
        <v>1058.4000000000001</v>
      </c>
      <c r="H90" s="16" t="s">
        <v>128</v>
      </c>
      <c r="I90" s="3">
        <v>44927</v>
      </c>
      <c r="J90" s="18" t="s">
        <v>71</v>
      </c>
      <c r="K90" s="18" t="s">
        <v>17</v>
      </c>
      <c r="L90" s="18">
        <v>3</v>
      </c>
      <c r="M90" s="17" t="s">
        <v>571</v>
      </c>
    </row>
    <row r="91" spans="1:13" ht="67.5" hidden="1">
      <c r="A91" s="15">
        <v>16532531</v>
      </c>
      <c r="B91" s="16" t="s">
        <v>141</v>
      </c>
      <c r="C91" s="17" t="s">
        <v>572</v>
      </c>
      <c r="D91" s="50" t="s">
        <v>517</v>
      </c>
      <c r="E91" s="50" t="s">
        <v>573</v>
      </c>
      <c r="F91" s="16" t="s">
        <v>574</v>
      </c>
      <c r="G91" s="48">
        <v>3025</v>
      </c>
      <c r="H91" s="16" t="s">
        <v>128</v>
      </c>
      <c r="I91" s="18" t="s">
        <v>508</v>
      </c>
      <c r="J91" s="18" t="s">
        <v>519</v>
      </c>
      <c r="K91" s="18" t="s">
        <v>20</v>
      </c>
      <c r="L91" s="18">
        <v>4</v>
      </c>
      <c r="M91" s="17" t="s">
        <v>575</v>
      </c>
    </row>
    <row r="92" spans="1:13" s="1" customFormat="1" ht="48">
      <c r="A92" s="15">
        <v>15268220</v>
      </c>
      <c r="B92" s="16" t="s">
        <v>141</v>
      </c>
      <c r="C92" s="17" t="s">
        <v>159</v>
      </c>
      <c r="D92" s="13" t="s">
        <v>91</v>
      </c>
      <c r="E92" s="13" t="s">
        <v>160</v>
      </c>
      <c r="F92" s="16" t="s">
        <v>137</v>
      </c>
      <c r="G92" s="7">
        <v>1013.6</v>
      </c>
      <c r="H92" s="7" t="s">
        <v>128</v>
      </c>
      <c r="I92" s="3">
        <v>44927</v>
      </c>
      <c r="J92" s="2" t="s">
        <v>48</v>
      </c>
      <c r="K92" s="2" t="s">
        <v>17</v>
      </c>
      <c r="L92" s="5">
        <v>4</v>
      </c>
      <c r="M92" s="4" t="s">
        <v>568</v>
      </c>
    </row>
    <row r="93" spans="1:13" s="1" customFormat="1" ht="120" hidden="1">
      <c r="A93" s="15">
        <v>15316179</v>
      </c>
      <c r="B93" s="16" t="s">
        <v>161</v>
      </c>
      <c r="C93" s="17" t="s">
        <v>585</v>
      </c>
      <c r="D93" s="13" t="s">
        <v>97</v>
      </c>
      <c r="E93" s="13" t="s">
        <v>162</v>
      </c>
      <c r="F93" s="16" t="s">
        <v>319</v>
      </c>
      <c r="G93" s="7">
        <v>12000</v>
      </c>
      <c r="H93" s="7" t="s">
        <v>128</v>
      </c>
      <c r="I93" s="3">
        <v>45055</v>
      </c>
      <c r="J93" s="2" t="s">
        <v>163</v>
      </c>
      <c r="K93" s="2" t="s">
        <v>320</v>
      </c>
      <c r="L93" s="5">
        <v>2</v>
      </c>
      <c r="M93" s="4" t="s">
        <v>586</v>
      </c>
    </row>
    <row r="94" spans="1:13" s="1" customFormat="1" ht="84" hidden="1">
      <c r="A94" s="15">
        <v>15316196</v>
      </c>
      <c r="B94" s="16" t="s">
        <v>161</v>
      </c>
      <c r="C94" s="17" t="s">
        <v>351</v>
      </c>
      <c r="D94" s="50" t="s">
        <v>87</v>
      </c>
      <c r="E94" s="50" t="s">
        <v>164</v>
      </c>
      <c r="F94" s="16" t="s">
        <v>352</v>
      </c>
      <c r="G94" s="48">
        <v>10000</v>
      </c>
      <c r="H94" s="7" t="s">
        <v>128</v>
      </c>
      <c r="I94" s="3">
        <v>45083</v>
      </c>
      <c r="J94" s="2" t="s">
        <v>19</v>
      </c>
      <c r="K94" s="2" t="s">
        <v>20</v>
      </c>
      <c r="L94" s="5">
        <v>1</v>
      </c>
      <c r="M94" s="4" t="s">
        <v>587</v>
      </c>
    </row>
    <row r="95" spans="1:13" s="1" customFormat="1" ht="60" hidden="1">
      <c r="A95" s="15">
        <v>15316213</v>
      </c>
      <c r="B95" s="16" t="s">
        <v>161</v>
      </c>
      <c r="C95" s="17" t="s">
        <v>304</v>
      </c>
      <c r="D95" s="50" t="s">
        <v>303</v>
      </c>
      <c r="E95" s="50" t="s">
        <v>165</v>
      </c>
      <c r="F95" s="16" t="s">
        <v>166</v>
      </c>
      <c r="G95" s="48">
        <v>4200</v>
      </c>
      <c r="H95" s="7" t="s">
        <v>128</v>
      </c>
      <c r="I95" s="3">
        <v>45113</v>
      </c>
      <c r="J95" s="2" t="s">
        <v>377</v>
      </c>
      <c r="K95" s="2" t="s">
        <v>20</v>
      </c>
      <c r="L95" s="5">
        <v>3</v>
      </c>
      <c r="M95" s="4" t="s">
        <v>588</v>
      </c>
    </row>
    <row r="96" spans="1:13" s="1" customFormat="1" ht="192">
      <c r="A96" s="15">
        <v>15316258</v>
      </c>
      <c r="B96" s="16" t="s">
        <v>161</v>
      </c>
      <c r="C96" s="17" t="s">
        <v>305</v>
      </c>
      <c r="D96" s="13" t="s">
        <v>167</v>
      </c>
      <c r="E96" s="13" t="s">
        <v>168</v>
      </c>
      <c r="F96" s="16" t="s">
        <v>306</v>
      </c>
      <c r="G96" s="7">
        <v>326568.96000000002</v>
      </c>
      <c r="H96" s="7" t="s">
        <v>122</v>
      </c>
      <c r="I96" s="3">
        <v>45233</v>
      </c>
      <c r="J96" s="2" t="s">
        <v>26</v>
      </c>
      <c r="K96" s="2" t="s">
        <v>17</v>
      </c>
      <c r="L96" s="5">
        <v>4</v>
      </c>
      <c r="M96" s="4" t="s">
        <v>589</v>
      </c>
    </row>
    <row r="97" spans="1:13" s="1" customFormat="1" ht="67.5" hidden="1">
      <c r="A97" s="15">
        <v>15316290</v>
      </c>
      <c r="B97" s="16" t="s">
        <v>161</v>
      </c>
      <c r="C97" s="17" t="s">
        <v>367</v>
      </c>
      <c r="D97" s="50" t="s">
        <v>89</v>
      </c>
      <c r="E97" s="50" t="s">
        <v>90</v>
      </c>
      <c r="F97" s="16" t="s">
        <v>248</v>
      </c>
      <c r="G97" s="48">
        <v>7490</v>
      </c>
      <c r="H97" s="7" t="s">
        <v>122</v>
      </c>
      <c r="I97" s="3">
        <v>44927</v>
      </c>
      <c r="J97" s="2" t="s">
        <v>26</v>
      </c>
      <c r="K97" s="2" t="s">
        <v>20</v>
      </c>
      <c r="L97" s="5">
        <v>3</v>
      </c>
      <c r="M97" s="4" t="s">
        <v>590</v>
      </c>
    </row>
    <row r="98" spans="1:13" s="1" customFormat="1" ht="60">
      <c r="A98" s="15">
        <v>15316302</v>
      </c>
      <c r="B98" s="16" t="s">
        <v>161</v>
      </c>
      <c r="C98" s="17" t="s">
        <v>307</v>
      </c>
      <c r="D98" s="13" t="s">
        <v>97</v>
      </c>
      <c r="E98" s="13" t="s">
        <v>98</v>
      </c>
      <c r="F98" s="16" t="s">
        <v>308</v>
      </c>
      <c r="G98" s="7">
        <v>173055.6</v>
      </c>
      <c r="H98" s="7" t="s">
        <v>122</v>
      </c>
      <c r="I98" s="3">
        <v>45158</v>
      </c>
      <c r="J98" s="2" t="s">
        <v>26</v>
      </c>
      <c r="K98" s="2" t="s">
        <v>17</v>
      </c>
      <c r="L98" s="5">
        <v>4</v>
      </c>
      <c r="M98" s="4" t="s">
        <v>591</v>
      </c>
    </row>
    <row r="99" spans="1:13" s="1" customFormat="1" ht="48" hidden="1">
      <c r="A99" s="15">
        <v>15317505</v>
      </c>
      <c r="B99" s="16" t="s">
        <v>161</v>
      </c>
      <c r="C99" s="17" t="s">
        <v>366</v>
      </c>
      <c r="D99" s="50" t="s">
        <v>169</v>
      </c>
      <c r="E99" s="50" t="s">
        <v>170</v>
      </c>
      <c r="F99" s="16" t="s">
        <v>309</v>
      </c>
      <c r="G99" s="48">
        <v>18800</v>
      </c>
      <c r="H99" s="7" t="s">
        <v>128</v>
      </c>
      <c r="I99" s="3">
        <v>45261</v>
      </c>
      <c r="J99" s="2" t="s">
        <v>21</v>
      </c>
      <c r="K99" s="2" t="s">
        <v>20</v>
      </c>
      <c r="L99" s="5">
        <v>3</v>
      </c>
      <c r="M99" s="4" t="s">
        <v>593</v>
      </c>
    </row>
    <row r="100" spans="1:13" s="1" customFormat="1" ht="72" hidden="1">
      <c r="A100" s="15">
        <v>15317516</v>
      </c>
      <c r="B100" s="16" t="s">
        <v>161</v>
      </c>
      <c r="C100" s="17" t="s">
        <v>310</v>
      </c>
      <c r="D100" s="50" t="s">
        <v>129</v>
      </c>
      <c r="E100" s="50" t="s">
        <v>171</v>
      </c>
      <c r="F100" s="16" t="s">
        <v>294</v>
      </c>
      <c r="G100" s="48">
        <v>5700</v>
      </c>
      <c r="H100" s="7" t="s">
        <v>128</v>
      </c>
      <c r="I100" s="3">
        <v>45107</v>
      </c>
      <c r="J100" s="2" t="s">
        <v>48</v>
      </c>
      <c r="K100" s="2" t="s">
        <v>20</v>
      </c>
      <c r="L100" s="5">
        <v>3</v>
      </c>
      <c r="M100" s="4" t="s">
        <v>594</v>
      </c>
    </row>
    <row r="101" spans="1:13" s="1" customFormat="1" ht="60" hidden="1">
      <c r="A101" s="15">
        <v>15317527</v>
      </c>
      <c r="B101" s="16" t="s">
        <v>161</v>
      </c>
      <c r="C101" s="17" t="s">
        <v>173</v>
      </c>
      <c r="D101" s="50" t="s">
        <v>102</v>
      </c>
      <c r="E101" s="50" t="s">
        <v>103</v>
      </c>
      <c r="F101" s="16" t="s">
        <v>311</v>
      </c>
      <c r="G101" s="48">
        <v>9084</v>
      </c>
      <c r="H101" s="7" t="s">
        <v>128</v>
      </c>
      <c r="I101" s="3">
        <v>44966</v>
      </c>
      <c r="J101" s="2" t="s">
        <v>78</v>
      </c>
      <c r="K101" s="2" t="s">
        <v>20</v>
      </c>
      <c r="L101" s="5">
        <v>1</v>
      </c>
      <c r="M101" s="4" t="s">
        <v>595</v>
      </c>
    </row>
    <row r="102" spans="1:13" s="1" customFormat="1" ht="48" hidden="1">
      <c r="A102" s="15">
        <v>15317532</v>
      </c>
      <c r="B102" s="16" t="s">
        <v>161</v>
      </c>
      <c r="C102" s="17" t="s">
        <v>312</v>
      </c>
      <c r="D102" s="50" t="s">
        <v>174</v>
      </c>
      <c r="E102" s="50" t="s">
        <v>100</v>
      </c>
      <c r="F102" s="16" t="s">
        <v>313</v>
      </c>
      <c r="G102" s="48">
        <v>1500</v>
      </c>
      <c r="H102" s="7" t="s">
        <v>128</v>
      </c>
      <c r="I102" s="3">
        <v>44927</v>
      </c>
      <c r="J102" s="2" t="s">
        <v>26</v>
      </c>
      <c r="K102" s="2" t="s">
        <v>20</v>
      </c>
      <c r="L102" s="5">
        <v>3</v>
      </c>
      <c r="M102" s="4" t="s">
        <v>596</v>
      </c>
    </row>
    <row r="103" spans="1:13" s="1" customFormat="1" ht="48" hidden="1">
      <c r="A103" s="15">
        <v>15317544</v>
      </c>
      <c r="B103" s="16" t="s">
        <v>161</v>
      </c>
      <c r="C103" s="17" t="s">
        <v>314</v>
      </c>
      <c r="D103" s="13" t="s">
        <v>95</v>
      </c>
      <c r="E103" s="13" t="s">
        <v>175</v>
      </c>
      <c r="F103" s="16" t="s">
        <v>77</v>
      </c>
      <c r="G103" s="7">
        <v>8400</v>
      </c>
      <c r="H103" s="7" t="s">
        <v>122</v>
      </c>
      <c r="I103" s="3" t="s">
        <v>263</v>
      </c>
      <c r="J103" s="2" t="s">
        <v>263</v>
      </c>
      <c r="K103" s="2" t="s">
        <v>4</v>
      </c>
      <c r="L103" s="5">
        <v>3</v>
      </c>
      <c r="M103" s="4" t="s">
        <v>263</v>
      </c>
    </row>
    <row r="104" spans="1:13" s="1" customFormat="1" ht="48" hidden="1">
      <c r="A104" s="15">
        <v>15317547</v>
      </c>
      <c r="B104" s="16" t="s">
        <v>161</v>
      </c>
      <c r="C104" s="17" t="s">
        <v>176</v>
      </c>
      <c r="D104" s="50" t="s">
        <v>102</v>
      </c>
      <c r="E104" s="50" t="s">
        <v>177</v>
      </c>
      <c r="F104" s="16" t="s">
        <v>597</v>
      </c>
      <c r="G104" s="48">
        <v>1890</v>
      </c>
      <c r="H104" s="7" t="s">
        <v>128</v>
      </c>
      <c r="I104" s="3">
        <v>45017</v>
      </c>
      <c r="J104" s="2" t="s">
        <v>78</v>
      </c>
      <c r="K104" s="2" t="s">
        <v>20</v>
      </c>
      <c r="L104" s="5">
        <v>4</v>
      </c>
      <c r="M104" s="4" t="s">
        <v>598</v>
      </c>
    </row>
    <row r="105" spans="1:13" s="1" customFormat="1" ht="36">
      <c r="A105" s="15">
        <v>15317560</v>
      </c>
      <c r="B105" s="16" t="s">
        <v>161</v>
      </c>
      <c r="C105" s="17" t="s">
        <v>178</v>
      </c>
      <c r="D105" s="13" t="s">
        <v>102</v>
      </c>
      <c r="E105" s="13" t="s">
        <v>109</v>
      </c>
      <c r="F105" s="16" t="s">
        <v>599</v>
      </c>
      <c r="G105" s="7">
        <v>4860</v>
      </c>
      <c r="H105" s="7" t="s">
        <v>128</v>
      </c>
      <c r="I105" s="3">
        <v>45199</v>
      </c>
      <c r="J105" s="2" t="s">
        <v>78</v>
      </c>
      <c r="K105" s="2" t="s">
        <v>17</v>
      </c>
      <c r="L105" s="5">
        <v>3</v>
      </c>
      <c r="M105" s="4" t="s">
        <v>600</v>
      </c>
    </row>
    <row r="106" spans="1:13" s="1" customFormat="1" ht="123.75" hidden="1">
      <c r="A106" s="15">
        <v>15317576</v>
      </c>
      <c r="B106" s="16" t="s">
        <v>161</v>
      </c>
      <c r="C106" s="17" t="s">
        <v>315</v>
      </c>
      <c r="D106" s="50" t="s">
        <v>18</v>
      </c>
      <c r="E106" s="50" t="s">
        <v>179</v>
      </c>
      <c r="F106" s="16" t="s">
        <v>199</v>
      </c>
      <c r="G106" s="48">
        <v>4000</v>
      </c>
      <c r="H106" s="7" t="s">
        <v>128</v>
      </c>
      <c r="I106" s="3">
        <v>45261</v>
      </c>
      <c r="J106" s="2" t="s">
        <v>19</v>
      </c>
      <c r="K106" s="2" t="s">
        <v>20</v>
      </c>
      <c r="L106" s="5">
        <v>2</v>
      </c>
      <c r="M106" s="4" t="s">
        <v>601</v>
      </c>
    </row>
    <row r="107" spans="1:13" s="1" customFormat="1" ht="108">
      <c r="A107" s="15">
        <v>15317585</v>
      </c>
      <c r="B107" s="16" t="s">
        <v>161</v>
      </c>
      <c r="C107" s="17" t="s">
        <v>317</v>
      </c>
      <c r="D107" s="13" t="s">
        <v>97</v>
      </c>
      <c r="E107" s="13" t="s">
        <v>180</v>
      </c>
      <c r="F107" s="16" t="s">
        <v>316</v>
      </c>
      <c r="G107" s="7">
        <v>99000</v>
      </c>
      <c r="H107" s="7" t="s">
        <v>128</v>
      </c>
      <c r="I107" s="3">
        <v>45055</v>
      </c>
      <c r="J107" s="2" t="s">
        <v>78</v>
      </c>
      <c r="K107" s="2" t="s">
        <v>17</v>
      </c>
      <c r="L107" s="5">
        <v>2</v>
      </c>
      <c r="M107" s="4" t="s">
        <v>602</v>
      </c>
    </row>
    <row r="108" spans="1:13" s="1" customFormat="1" ht="72" hidden="1">
      <c r="A108" s="15">
        <v>15317594</v>
      </c>
      <c r="B108" s="16" t="s">
        <v>161</v>
      </c>
      <c r="C108" s="17" t="s">
        <v>603</v>
      </c>
      <c r="D108" s="13" t="s">
        <v>87</v>
      </c>
      <c r="E108" s="13" t="s">
        <v>604</v>
      </c>
      <c r="F108" s="16" t="s">
        <v>605</v>
      </c>
      <c r="G108" s="7">
        <v>41764.68</v>
      </c>
      <c r="H108" s="7" t="s">
        <v>122</v>
      </c>
      <c r="I108" s="3">
        <v>44983</v>
      </c>
      <c r="J108" s="2" t="s">
        <v>26</v>
      </c>
      <c r="K108" s="2" t="s">
        <v>4</v>
      </c>
      <c r="L108" s="5">
        <v>4</v>
      </c>
      <c r="M108" s="2" t="s">
        <v>263</v>
      </c>
    </row>
    <row r="109" spans="1:13" s="1" customFormat="1" ht="45" hidden="1">
      <c r="A109" s="15">
        <v>15317616</v>
      </c>
      <c r="B109" s="16" t="s">
        <v>161</v>
      </c>
      <c r="C109" s="17" t="s">
        <v>606</v>
      </c>
      <c r="D109" s="50" t="s">
        <v>607</v>
      </c>
      <c r="E109" s="50" t="s">
        <v>608</v>
      </c>
      <c r="F109" s="17" t="s">
        <v>606</v>
      </c>
      <c r="G109" s="48">
        <v>7000</v>
      </c>
      <c r="H109" s="7" t="s">
        <v>128</v>
      </c>
      <c r="I109" s="3">
        <v>45083</v>
      </c>
      <c r="J109" s="2" t="s">
        <v>65</v>
      </c>
      <c r="K109" s="2" t="s">
        <v>20</v>
      </c>
      <c r="L109" s="5">
        <v>1</v>
      </c>
      <c r="M109" s="2" t="s">
        <v>609</v>
      </c>
    </row>
    <row r="110" spans="1:13" s="1" customFormat="1" ht="48" hidden="1">
      <c r="A110" s="15">
        <v>15317625</v>
      </c>
      <c r="B110" s="16" t="s">
        <v>161</v>
      </c>
      <c r="C110" s="17" t="s">
        <v>610</v>
      </c>
      <c r="D110" s="50" t="s">
        <v>18</v>
      </c>
      <c r="E110" s="50" t="s">
        <v>611</v>
      </c>
      <c r="F110" s="17" t="s">
        <v>612</v>
      </c>
      <c r="G110" s="48">
        <v>7465.5</v>
      </c>
      <c r="H110" s="7" t="s">
        <v>128</v>
      </c>
      <c r="I110" s="3">
        <v>45078</v>
      </c>
      <c r="J110" s="2" t="s">
        <v>613</v>
      </c>
      <c r="K110" s="2" t="s">
        <v>20</v>
      </c>
      <c r="L110" s="5">
        <v>2</v>
      </c>
      <c r="M110" s="2" t="s">
        <v>614</v>
      </c>
    </row>
    <row r="111" spans="1:13" s="1" customFormat="1" ht="78.75" hidden="1">
      <c r="A111" s="15">
        <v>15317490</v>
      </c>
      <c r="B111" s="16" t="s">
        <v>161</v>
      </c>
      <c r="C111" s="17" t="s">
        <v>318</v>
      </c>
      <c r="D111" s="50" t="s">
        <v>91</v>
      </c>
      <c r="E111" s="50" t="s">
        <v>63</v>
      </c>
      <c r="F111" s="16" t="s">
        <v>275</v>
      </c>
      <c r="G111" s="48">
        <v>1350</v>
      </c>
      <c r="H111" s="7" t="s">
        <v>128</v>
      </c>
      <c r="I111" s="3">
        <v>45261</v>
      </c>
      <c r="J111" s="2" t="s">
        <v>48</v>
      </c>
      <c r="K111" s="2" t="s">
        <v>20</v>
      </c>
      <c r="L111" s="5">
        <v>4</v>
      </c>
      <c r="M111" s="4" t="s">
        <v>592</v>
      </c>
    </row>
    <row r="112" spans="1:13" s="1" customFormat="1" ht="96">
      <c r="A112" s="15">
        <v>14993550</v>
      </c>
      <c r="B112" s="16" t="s">
        <v>181</v>
      </c>
      <c r="C112" s="17" t="s">
        <v>321</v>
      </c>
      <c r="D112" s="13" t="s">
        <v>182</v>
      </c>
      <c r="E112" s="13" t="s">
        <v>183</v>
      </c>
      <c r="F112" s="16" t="s">
        <v>322</v>
      </c>
      <c r="G112" s="7">
        <v>220046.28</v>
      </c>
      <c r="H112" s="7" t="s">
        <v>122</v>
      </c>
      <c r="I112" s="3">
        <v>45274</v>
      </c>
      <c r="J112" s="2" t="s">
        <v>26</v>
      </c>
      <c r="K112" s="2" t="s">
        <v>17</v>
      </c>
      <c r="L112" s="5">
        <v>4</v>
      </c>
      <c r="M112" s="4" t="s">
        <v>430</v>
      </c>
    </row>
    <row r="113" spans="1:13" s="1" customFormat="1" ht="60" hidden="1">
      <c r="A113" s="15">
        <v>14993604</v>
      </c>
      <c r="B113" s="16" t="s">
        <v>181</v>
      </c>
      <c r="C113" s="17" t="s">
        <v>353</v>
      </c>
      <c r="D113" s="13" t="s">
        <v>184</v>
      </c>
      <c r="E113" s="13" t="s">
        <v>185</v>
      </c>
      <c r="F113" s="16" t="s">
        <v>354</v>
      </c>
      <c r="G113" s="7">
        <v>35089.14</v>
      </c>
      <c r="H113" s="7" t="s">
        <v>122</v>
      </c>
      <c r="I113" s="3">
        <v>44983</v>
      </c>
      <c r="J113" s="2" t="s">
        <v>263</v>
      </c>
      <c r="K113" s="2" t="s">
        <v>4</v>
      </c>
      <c r="L113" s="5">
        <v>4</v>
      </c>
      <c r="M113" s="4" t="s">
        <v>263</v>
      </c>
    </row>
    <row r="114" spans="1:13" s="1" customFormat="1" ht="72" hidden="1">
      <c r="A114" s="15">
        <v>14993618</v>
      </c>
      <c r="B114" s="16" t="s">
        <v>181</v>
      </c>
      <c r="C114" s="17" t="s">
        <v>356</v>
      </c>
      <c r="D114" s="50" t="s">
        <v>89</v>
      </c>
      <c r="E114" s="50" t="s">
        <v>90</v>
      </c>
      <c r="F114" s="16" t="s">
        <v>267</v>
      </c>
      <c r="G114" s="48">
        <v>9372</v>
      </c>
      <c r="H114" s="7" t="s">
        <v>122</v>
      </c>
      <c r="I114" s="3">
        <v>44927</v>
      </c>
      <c r="J114" s="2" t="s">
        <v>26</v>
      </c>
      <c r="K114" s="2" t="s">
        <v>20</v>
      </c>
      <c r="L114" s="5">
        <v>3</v>
      </c>
      <c r="M114" s="4" t="s">
        <v>431</v>
      </c>
    </row>
    <row r="115" spans="1:13" s="1" customFormat="1" ht="48" hidden="1">
      <c r="A115" s="15">
        <v>14993639</v>
      </c>
      <c r="B115" s="16" t="s">
        <v>181</v>
      </c>
      <c r="C115" s="17" t="s">
        <v>355</v>
      </c>
      <c r="D115" s="13" t="s">
        <v>95</v>
      </c>
      <c r="E115" s="13" t="s">
        <v>186</v>
      </c>
      <c r="F115" s="16" t="s">
        <v>77</v>
      </c>
      <c r="G115" s="7">
        <v>10800</v>
      </c>
      <c r="H115" s="7" t="s">
        <v>122</v>
      </c>
      <c r="I115" s="3">
        <v>44982</v>
      </c>
      <c r="J115" s="2" t="s">
        <v>263</v>
      </c>
      <c r="K115" s="2" t="s">
        <v>4</v>
      </c>
      <c r="L115" s="5">
        <v>3</v>
      </c>
      <c r="M115" s="4" t="s">
        <v>263</v>
      </c>
    </row>
    <row r="116" spans="1:13" s="1" customFormat="1" ht="78.75" hidden="1">
      <c r="A116" s="15">
        <v>14993649</v>
      </c>
      <c r="B116" s="16" t="s">
        <v>181</v>
      </c>
      <c r="C116" s="17" t="s">
        <v>357</v>
      </c>
      <c r="D116" s="50" t="s">
        <v>91</v>
      </c>
      <c r="E116" s="50" t="s">
        <v>63</v>
      </c>
      <c r="F116" s="16" t="s">
        <v>290</v>
      </c>
      <c r="G116" s="48">
        <v>1575</v>
      </c>
      <c r="H116" s="7" t="s">
        <v>128</v>
      </c>
      <c r="I116" s="3">
        <v>44986</v>
      </c>
      <c r="J116" s="2" t="s">
        <v>48</v>
      </c>
      <c r="K116" s="2" t="s">
        <v>20</v>
      </c>
      <c r="L116" s="5">
        <v>4</v>
      </c>
      <c r="M116" s="4" t="s">
        <v>432</v>
      </c>
    </row>
    <row r="117" spans="1:13" s="1" customFormat="1" ht="67.5" hidden="1">
      <c r="A117" s="15">
        <v>14993664</v>
      </c>
      <c r="B117" s="16" t="s">
        <v>181</v>
      </c>
      <c r="C117" s="17" t="s">
        <v>358</v>
      </c>
      <c r="D117" s="50" t="s">
        <v>129</v>
      </c>
      <c r="E117" s="50" t="s">
        <v>187</v>
      </c>
      <c r="F117" s="16" t="s">
        <v>172</v>
      </c>
      <c r="G117" s="48">
        <v>2000</v>
      </c>
      <c r="H117" s="7" t="s">
        <v>128</v>
      </c>
      <c r="I117" s="3">
        <v>44986</v>
      </c>
      <c r="J117" s="2" t="s">
        <v>48</v>
      </c>
      <c r="K117" s="2" t="s">
        <v>20</v>
      </c>
      <c r="L117" s="5">
        <v>3</v>
      </c>
      <c r="M117" s="4" t="s">
        <v>433</v>
      </c>
    </row>
    <row r="118" spans="1:13" s="1" customFormat="1" ht="67.5" hidden="1">
      <c r="A118" s="15">
        <v>14993682</v>
      </c>
      <c r="B118" s="16" t="s">
        <v>181</v>
      </c>
      <c r="C118" s="17" t="s">
        <v>359</v>
      </c>
      <c r="D118" s="50" t="s">
        <v>188</v>
      </c>
      <c r="E118" s="50" t="s">
        <v>74</v>
      </c>
      <c r="F118" s="16" t="s">
        <v>434</v>
      </c>
      <c r="G118" s="48">
        <v>1340</v>
      </c>
      <c r="H118" s="7" t="s">
        <v>122</v>
      </c>
      <c r="I118" s="3">
        <v>44927</v>
      </c>
      <c r="J118" s="2" t="s">
        <v>26</v>
      </c>
      <c r="K118" s="2" t="s">
        <v>20</v>
      </c>
      <c r="L118" s="5">
        <v>2</v>
      </c>
      <c r="M118" s="4" t="s">
        <v>435</v>
      </c>
    </row>
    <row r="119" spans="1:13" s="1" customFormat="1" ht="72" hidden="1">
      <c r="A119" s="15">
        <v>14993689</v>
      </c>
      <c r="B119" s="16" t="s">
        <v>181</v>
      </c>
      <c r="C119" s="17" t="s">
        <v>360</v>
      </c>
      <c r="D119" s="50" t="s">
        <v>189</v>
      </c>
      <c r="E119" s="50" t="s">
        <v>190</v>
      </c>
      <c r="F119" s="16" t="s">
        <v>191</v>
      </c>
      <c r="G119" s="48">
        <v>8580.9599999999991</v>
      </c>
      <c r="H119" s="7" t="s">
        <v>128</v>
      </c>
      <c r="I119" s="3">
        <v>45158</v>
      </c>
      <c r="J119" s="2" t="s">
        <v>65</v>
      </c>
      <c r="K119" s="2" t="s">
        <v>20</v>
      </c>
      <c r="L119" s="5">
        <v>4</v>
      </c>
      <c r="M119" s="4" t="s">
        <v>436</v>
      </c>
    </row>
    <row r="120" spans="1:13" s="1" customFormat="1" ht="108">
      <c r="A120" s="15">
        <v>14993704</v>
      </c>
      <c r="B120" s="16" t="s">
        <v>181</v>
      </c>
      <c r="C120" s="17" t="s">
        <v>361</v>
      </c>
      <c r="D120" s="13" t="s">
        <v>192</v>
      </c>
      <c r="E120" s="13" t="s">
        <v>193</v>
      </c>
      <c r="F120" s="16" t="s">
        <v>194</v>
      </c>
      <c r="G120" s="7">
        <v>15142.8</v>
      </c>
      <c r="H120" s="7" t="s">
        <v>122</v>
      </c>
      <c r="I120" s="3">
        <v>45105</v>
      </c>
      <c r="J120" s="2" t="s">
        <v>26</v>
      </c>
      <c r="K120" s="2" t="s">
        <v>17</v>
      </c>
      <c r="L120" s="5">
        <v>4</v>
      </c>
      <c r="M120" s="4" t="s">
        <v>437</v>
      </c>
    </row>
    <row r="121" spans="1:13" s="1" customFormat="1" ht="132">
      <c r="A121" s="15">
        <v>14993731</v>
      </c>
      <c r="B121" s="16" t="s">
        <v>181</v>
      </c>
      <c r="C121" s="17" t="s">
        <v>362</v>
      </c>
      <c r="D121" s="13" t="s">
        <v>182</v>
      </c>
      <c r="E121" s="13" t="s">
        <v>195</v>
      </c>
      <c r="F121" s="16" t="s">
        <v>363</v>
      </c>
      <c r="G121" s="7">
        <v>116515.8</v>
      </c>
      <c r="H121" s="7" t="s">
        <v>122</v>
      </c>
      <c r="I121" s="3">
        <v>45048</v>
      </c>
      <c r="J121" s="2" t="s">
        <v>26</v>
      </c>
      <c r="K121" s="2" t="s">
        <v>17</v>
      </c>
      <c r="L121" s="5">
        <v>4</v>
      </c>
      <c r="M121" s="4" t="s">
        <v>438</v>
      </c>
    </row>
    <row r="122" spans="1:13" s="1" customFormat="1" ht="48" hidden="1">
      <c r="A122" s="15">
        <v>14993738</v>
      </c>
      <c r="B122" s="16" t="s">
        <v>181</v>
      </c>
      <c r="C122" s="17" t="s">
        <v>364</v>
      </c>
      <c r="D122" s="50" t="s">
        <v>129</v>
      </c>
      <c r="E122" s="50" t="s">
        <v>196</v>
      </c>
      <c r="F122" s="16" t="s">
        <v>309</v>
      </c>
      <c r="G122" s="48">
        <v>15220</v>
      </c>
      <c r="H122" s="7" t="s">
        <v>128</v>
      </c>
      <c r="I122" s="3">
        <v>45061</v>
      </c>
      <c r="J122" s="2" t="s">
        <v>94</v>
      </c>
      <c r="K122" s="2" t="s">
        <v>20</v>
      </c>
      <c r="L122" s="5">
        <v>3</v>
      </c>
      <c r="M122" s="4" t="s">
        <v>439</v>
      </c>
    </row>
    <row r="123" spans="1:13" s="1" customFormat="1" ht="48">
      <c r="A123" s="15">
        <v>14993777</v>
      </c>
      <c r="B123" s="16" t="s">
        <v>181</v>
      </c>
      <c r="C123" s="17" t="s">
        <v>197</v>
      </c>
      <c r="D123" s="13" t="s">
        <v>91</v>
      </c>
      <c r="E123" s="13" t="s">
        <v>81</v>
      </c>
      <c r="F123" s="16" t="s">
        <v>365</v>
      </c>
      <c r="G123" s="7">
        <v>2480</v>
      </c>
      <c r="H123" s="7" t="s">
        <v>128</v>
      </c>
      <c r="I123" s="3">
        <v>45046</v>
      </c>
      <c r="J123" s="2" t="s">
        <v>223</v>
      </c>
      <c r="K123" s="2" t="s">
        <v>17</v>
      </c>
      <c r="L123" s="5">
        <v>4</v>
      </c>
      <c r="M123" s="4" t="s">
        <v>440</v>
      </c>
    </row>
    <row r="124" spans="1:13" s="1" customFormat="1" ht="48">
      <c r="A124" s="15">
        <v>14993785</v>
      </c>
      <c r="B124" s="16" t="s">
        <v>181</v>
      </c>
      <c r="C124" s="17" t="s">
        <v>198</v>
      </c>
      <c r="D124" s="13" t="s">
        <v>91</v>
      </c>
      <c r="E124" s="13" t="s">
        <v>158</v>
      </c>
      <c r="F124" s="16" t="s">
        <v>104</v>
      </c>
      <c r="G124" s="7">
        <v>204</v>
      </c>
      <c r="H124" s="7" t="s">
        <v>128</v>
      </c>
      <c r="I124" s="3">
        <v>45044</v>
      </c>
      <c r="J124" s="2" t="s">
        <v>441</v>
      </c>
      <c r="K124" s="2" t="s">
        <v>17</v>
      </c>
      <c r="L124" s="5">
        <v>1</v>
      </c>
      <c r="M124" s="4" t="s">
        <v>442</v>
      </c>
    </row>
    <row r="125" spans="1:13" s="1" customFormat="1" ht="96" hidden="1">
      <c r="A125" s="15">
        <v>17050523</v>
      </c>
      <c r="B125" s="16" t="s">
        <v>200</v>
      </c>
      <c r="C125" s="17" t="s">
        <v>338</v>
      </c>
      <c r="D125" s="13" t="s">
        <v>201</v>
      </c>
      <c r="E125" s="13" t="s">
        <v>629</v>
      </c>
      <c r="F125" s="33" t="s">
        <v>339</v>
      </c>
      <c r="G125" s="7">
        <v>67201.399999999994</v>
      </c>
      <c r="H125" s="7" t="s">
        <v>122</v>
      </c>
      <c r="I125" s="3">
        <v>45036</v>
      </c>
      <c r="J125" s="2" t="s">
        <v>263</v>
      </c>
      <c r="K125" s="2" t="s">
        <v>4</v>
      </c>
      <c r="L125" s="5">
        <v>2</v>
      </c>
      <c r="M125" s="4" t="s">
        <v>263</v>
      </c>
    </row>
    <row r="126" spans="1:13" s="1" customFormat="1" ht="36" hidden="1">
      <c r="A126" s="15">
        <v>16971581</v>
      </c>
      <c r="B126" s="16" t="s">
        <v>202</v>
      </c>
      <c r="C126" s="17" t="s">
        <v>368</v>
      </c>
      <c r="D126" s="50" t="s">
        <v>203</v>
      </c>
      <c r="E126" s="50" t="s">
        <v>369</v>
      </c>
      <c r="F126" s="16" t="s">
        <v>370</v>
      </c>
      <c r="G126" s="48">
        <v>19750</v>
      </c>
      <c r="H126" s="7" t="s">
        <v>128</v>
      </c>
      <c r="I126" s="3">
        <v>45015</v>
      </c>
      <c r="J126" s="2" t="s">
        <v>78</v>
      </c>
      <c r="K126" s="2" t="s">
        <v>20</v>
      </c>
      <c r="L126" s="5">
        <v>1</v>
      </c>
      <c r="M126" s="4" t="s">
        <v>623</v>
      </c>
    </row>
    <row r="127" spans="1:13" s="1" customFormat="1" ht="33.75" hidden="1">
      <c r="A127" s="15">
        <v>16957296</v>
      </c>
      <c r="B127" s="16" t="s">
        <v>202</v>
      </c>
      <c r="C127" s="17" t="s">
        <v>615</v>
      </c>
      <c r="D127" s="50" t="s">
        <v>616</v>
      </c>
      <c r="E127" s="50" t="s">
        <v>617</v>
      </c>
      <c r="F127" s="16" t="s">
        <v>618</v>
      </c>
      <c r="G127" s="48">
        <v>16455.5</v>
      </c>
      <c r="H127" s="7" t="s">
        <v>128</v>
      </c>
      <c r="I127" s="3">
        <v>45016</v>
      </c>
      <c r="J127" s="2" t="s">
        <v>78</v>
      </c>
      <c r="K127" s="2" t="s">
        <v>20</v>
      </c>
      <c r="L127" s="5">
        <v>4</v>
      </c>
      <c r="M127" s="4" t="s">
        <v>619</v>
      </c>
    </row>
    <row r="128" spans="1:13" s="1" customFormat="1" ht="33.75" hidden="1">
      <c r="A128" s="15">
        <v>16959188</v>
      </c>
      <c r="B128" s="16" t="s">
        <v>202</v>
      </c>
      <c r="C128" s="17" t="s">
        <v>636</v>
      </c>
      <c r="D128" s="50" t="s">
        <v>616</v>
      </c>
      <c r="E128" s="50" t="s">
        <v>620</v>
      </c>
      <c r="F128" s="16" t="s">
        <v>621</v>
      </c>
      <c r="G128" s="48">
        <v>20403.2</v>
      </c>
      <c r="H128" s="7" t="s">
        <v>128</v>
      </c>
      <c r="I128" s="3">
        <v>45016</v>
      </c>
      <c r="J128" s="2" t="s">
        <v>78</v>
      </c>
      <c r="K128" s="2" t="s">
        <v>20</v>
      </c>
      <c r="L128" s="5">
        <v>4</v>
      </c>
      <c r="M128" s="4" t="s">
        <v>622</v>
      </c>
    </row>
    <row r="129" spans="1:13" s="1" customFormat="1" ht="132">
      <c r="A129" s="15">
        <v>16992898</v>
      </c>
      <c r="B129" s="16" t="s">
        <v>202</v>
      </c>
      <c r="C129" s="17" t="s">
        <v>625</v>
      </c>
      <c r="D129" s="13" t="s">
        <v>626</v>
      </c>
      <c r="E129" s="13" t="s">
        <v>637</v>
      </c>
      <c r="F129" s="16" t="s">
        <v>627</v>
      </c>
      <c r="G129" s="7">
        <v>22177.200000000001</v>
      </c>
      <c r="H129" s="7" t="s">
        <v>128</v>
      </c>
      <c r="I129" s="3">
        <v>45261</v>
      </c>
      <c r="J129" s="2" t="s">
        <v>23</v>
      </c>
      <c r="K129" s="2" t="s">
        <v>17</v>
      </c>
      <c r="L129" s="5">
        <v>3</v>
      </c>
      <c r="M129" s="4" t="s">
        <v>628</v>
      </c>
    </row>
    <row r="130" spans="1:13" s="1" customFormat="1" ht="60" hidden="1">
      <c r="A130" s="15">
        <v>16971640</v>
      </c>
      <c r="B130" s="16" t="s">
        <v>202</v>
      </c>
      <c r="C130" s="17" t="s">
        <v>459</v>
      </c>
      <c r="D130" s="50" t="s">
        <v>204</v>
      </c>
      <c r="E130" s="50" t="s">
        <v>460</v>
      </c>
      <c r="F130" s="16" t="s">
        <v>461</v>
      </c>
      <c r="G130" s="48">
        <v>10608</v>
      </c>
      <c r="H130" s="7" t="s">
        <v>128</v>
      </c>
      <c r="I130" s="3">
        <v>45015</v>
      </c>
      <c r="J130" s="2" t="s">
        <v>78</v>
      </c>
      <c r="K130" s="2" t="s">
        <v>20</v>
      </c>
      <c r="L130" s="5">
        <v>4</v>
      </c>
      <c r="M130" s="4" t="s">
        <v>624</v>
      </c>
    </row>
    <row r="131" spans="1:13" s="1" customFormat="1" ht="56.25" hidden="1">
      <c r="A131" s="15">
        <v>15170851</v>
      </c>
      <c r="B131" s="16" t="s">
        <v>205</v>
      </c>
      <c r="C131" s="17" t="s">
        <v>206</v>
      </c>
      <c r="D131" s="50" t="s">
        <v>207</v>
      </c>
      <c r="E131" s="50" t="s">
        <v>443</v>
      </c>
      <c r="F131" s="16" t="s">
        <v>340</v>
      </c>
      <c r="G131" s="48">
        <v>1720</v>
      </c>
      <c r="H131" s="7" t="s">
        <v>128</v>
      </c>
      <c r="I131" s="3">
        <v>44956</v>
      </c>
      <c r="J131" s="2" t="s">
        <v>78</v>
      </c>
      <c r="K131" s="2" t="s">
        <v>20</v>
      </c>
      <c r="L131" s="5">
        <v>4</v>
      </c>
      <c r="M131" s="4" t="s">
        <v>634</v>
      </c>
    </row>
    <row r="132" spans="1:13" s="1" customFormat="1" ht="56.25" hidden="1">
      <c r="A132" s="15">
        <v>15170944</v>
      </c>
      <c r="B132" s="16" t="s">
        <v>205</v>
      </c>
      <c r="C132" s="17" t="s">
        <v>209</v>
      </c>
      <c r="D132" s="50" t="s">
        <v>211</v>
      </c>
      <c r="E132" s="50" t="s">
        <v>477</v>
      </c>
      <c r="F132" s="16" t="s">
        <v>478</v>
      </c>
      <c r="G132" s="48">
        <v>100</v>
      </c>
      <c r="H132" s="7" t="s">
        <v>128</v>
      </c>
      <c r="I132" s="3">
        <v>44957</v>
      </c>
      <c r="J132" s="2" t="s">
        <v>78</v>
      </c>
      <c r="K132" s="2" t="s">
        <v>20</v>
      </c>
      <c r="L132" s="5">
        <v>3</v>
      </c>
      <c r="M132" s="4" t="s">
        <v>479</v>
      </c>
    </row>
    <row r="133" spans="1:13" s="1" customFormat="1" ht="72" hidden="1">
      <c r="A133" s="15">
        <v>15170948</v>
      </c>
      <c r="B133" s="16" t="s">
        <v>205</v>
      </c>
      <c r="C133" s="17" t="s">
        <v>210</v>
      </c>
      <c r="D133" s="13" t="s">
        <v>212</v>
      </c>
      <c r="E133" s="13" t="s">
        <v>213</v>
      </c>
      <c r="F133" s="16" t="s">
        <v>374</v>
      </c>
      <c r="G133" s="7">
        <v>9000</v>
      </c>
      <c r="H133" s="7" t="s">
        <v>128</v>
      </c>
      <c r="I133" s="3">
        <v>44957</v>
      </c>
      <c r="J133" s="2" t="s">
        <v>375</v>
      </c>
      <c r="K133" s="2" t="s">
        <v>214</v>
      </c>
      <c r="L133" s="5">
        <v>2</v>
      </c>
      <c r="M133" s="4" t="s">
        <v>476</v>
      </c>
    </row>
    <row r="134" spans="1:13" s="1" customFormat="1" ht="156" hidden="1">
      <c r="A134" s="15">
        <v>15347130</v>
      </c>
      <c r="B134" s="16" t="s">
        <v>323</v>
      </c>
      <c r="C134" s="17" t="s">
        <v>467</v>
      </c>
      <c r="D134" s="50" t="s">
        <v>468</v>
      </c>
      <c r="E134" s="50" t="s">
        <v>469</v>
      </c>
      <c r="F134" s="16" t="s">
        <v>470</v>
      </c>
      <c r="G134" s="48">
        <v>13670</v>
      </c>
      <c r="H134" s="7" t="s">
        <v>122</v>
      </c>
      <c r="I134" s="3">
        <v>45291</v>
      </c>
      <c r="J134" s="2" t="s">
        <v>78</v>
      </c>
      <c r="K134" s="2" t="s">
        <v>20</v>
      </c>
      <c r="L134" s="5">
        <v>4</v>
      </c>
      <c r="M134" s="4" t="s">
        <v>471</v>
      </c>
    </row>
    <row r="135" spans="1:13" s="1" customFormat="1" ht="96" hidden="1">
      <c r="A135" s="15">
        <v>15326107</v>
      </c>
      <c r="B135" s="16" t="s">
        <v>323</v>
      </c>
      <c r="C135" s="17" t="s">
        <v>324</v>
      </c>
      <c r="D135" s="13" t="s">
        <v>36</v>
      </c>
      <c r="E135" s="13" t="s">
        <v>325</v>
      </c>
      <c r="F135" s="16" t="s">
        <v>326</v>
      </c>
      <c r="G135" s="7">
        <v>64800</v>
      </c>
      <c r="H135" s="7" t="s">
        <v>122</v>
      </c>
      <c r="I135" s="3">
        <v>45132</v>
      </c>
      <c r="J135" s="2" t="s">
        <v>26</v>
      </c>
      <c r="K135" s="2" t="s">
        <v>4</v>
      </c>
      <c r="L135" s="5">
        <v>4</v>
      </c>
      <c r="M135" s="4" t="s">
        <v>472</v>
      </c>
    </row>
    <row r="136" spans="1:13" s="1" customFormat="1" ht="24" hidden="1">
      <c r="A136" s="15">
        <v>17142338</v>
      </c>
      <c r="B136" s="16" t="s">
        <v>327</v>
      </c>
      <c r="C136" s="17" t="s">
        <v>682</v>
      </c>
      <c r="D136" s="50" t="s">
        <v>683</v>
      </c>
      <c r="E136" s="50" t="s">
        <v>684</v>
      </c>
      <c r="F136" s="16" t="s">
        <v>685</v>
      </c>
      <c r="G136" s="48">
        <v>3500</v>
      </c>
      <c r="H136" s="7" t="s">
        <v>128</v>
      </c>
      <c r="I136" s="3">
        <v>45249</v>
      </c>
      <c r="J136" s="2" t="s">
        <v>65</v>
      </c>
      <c r="K136" s="2" t="s">
        <v>20</v>
      </c>
      <c r="L136" s="5">
        <v>2</v>
      </c>
      <c r="M136" s="4" t="s">
        <v>686</v>
      </c>
    </row>
    <row r="137" spans="1:13" s="1" customFormat="1" ht="33.75" hidden="1">
      <c r="A137" s="15">
        <v>17142617</v>
      </c>
      <c r="B137" s="16" t="s">
        <v>327</v>
      </c>
      <c r="C137" s="17" t="s">
        <v>687</v>
      </c>
      <c r="D137" s="50" t="s">
        <v>688</v>
      </c>
      <c r="E137" s="50" t="s">
        <v>689</v>
      </c>
      <c r="F137" s="16" t="s">
        <v>690</v>
      </c>
      <c r="G137" s="48">
        <v>3700</v>
      </c>
      <c r="H137" s="7" t="s">
        <v>128</v>
      </c>
      <c r="I137" s="3">
        <v>45279</v>
      </c>
      <c r="J137" s="2" t="s">
        <v>223</v>
      </c>
      <c r="K137" s="2" t="s">
        <v>20</v>
      </c>
      <c r="L137" s="5">
        <v>4</v>
      </c>
      <c r="M137" s="4" t="s">
        <v>691</v>
      </c>
    </row>
    <row r="138" spans="1:13" s="1" customFormat="1" ht="22.5" hidden="1">
      <c r="A138" s="15">
        <v>17154753</v>
      </c>
      <c r="B138" s="16" t="s">
        <v>327</v>
      </c>
      <c r="C138" s="17" t="s">
        <v>692</v>
      </c>
      <c r="D138" s="50" t="s">
        <v>693</v>
      </c>
      <c r="E138" s="50" t="s">
        <v>694</v>
      </c>
      <c r="F138" s="16" t="s">
        <v>695</v>
      </c>
      <c r="G138" s="48">
        <v>950</v>
      </c>
      <c r="H138" s="7" t="s">
        <v>128</v>
      </c>
      <c r="I138" s="3">
        <v>45279</v>
      </c>
      <c r="J138" s="2" t="s">
        <v>377</v>
      </c>
      <c r="K138" s="2" t="s">
        <v>20</v>
      </c>
      <c r="L138" s="5">
        <v>4</v>
      </c>
      <c r="M138" s="4" t="s">
        <v>696</v>
      </c>
    </row>
    <row r="139" spans="1:13" s="1" customFormat="1" ht="180">
      <c r="A139" s="15">
        <v>17407222</v>
      </c>
      <c r="B139" s="16" t="s">
        <v>327</v>
      </c>
      <c r="C139" s="17" t="s">
        <v>699</v>
      </c>
      <c r="D139" s="13" t="s">
        <v>328</v>
      </c>
      <c r="E139" s="13" t="s">
        <v>700</v>
      </c>
      <c r="F139" s="16" t="s">
        <v>329</v>
      </c>
      <c r="G139" s="7">
        <v>67404.72</v>
      </c>
      <c r="H139" s="7" t="s">
        <v>122</v>
      </c>
      <c r="I139" s="3">
        <v>45017</v>
      </c>
      <c r="J139" s="2" t="s">
        <v>26</v>
      </c>
      <c r="K139" s="2" t="s">
        <v>17</v>
      </c>
      <c r="L139" s="5">
        <v>4</v>
      </c>
      <c r="M139" s="4" t="s">
        <v>701</v>
      </c>
    </row>
    <row r="140" spans="1:13" s="1" customFormat="1" ht="84" hidden="1">
      <c r="A140" s="15">
        <v>15079737</v>
      </c>
      <c r="B140" s="16" t="s">
        <v>330</v>
      </c>
      <c r="C140" s="17" t="s">
        <v>332</v>
      </c>
      <c r="D140" s="13" t="s">
        <v>331</v>
      </c>
      <c r="E140" s="13" t="s">
        <v>333</v>
      </c>
      <c r="F140" s="16" t="s">
        <v>334</v>
      </c>
      <c r="G140" s="7">
        <v>1299480</v>
      </c>
      <c r="H140" s="7" t="s">
        <v>122</v>
      </c>
      <c r="I140" s="3">
        <v>45046</v>
      </c>
      <c r="J140" s="2" t="s">
        <v>263</v>
      </c>
      <c r="K140" s="2" t="s">
        <v>4</v>
      </c>
      <c r="L140" s="5">
        <v>3</v>
      </c>
      <c r="M140" s="4" t="s">
        <v>263</v>
      </c>
    </row>
    <row r="141" spans="1:13" s="1" customFormat="1" ht="33.75" hidden="1">
      <c r="A141" s="15">
        <v>15079746</v>
      </c>
      <c r="B141" s="16" t="s">
        <v>330</v>
      </c>
      <c r="C141" s="17" t="s">
        <v>473</v>
      </c>
      <c r="D141" s="50" t="s">
        <v>335</v>
      </c>
      <c r="E141" s="50" t="s">
        <v>336</v>
      </c>
      <c r="F141" s="16" t="s">
        <v>337</v>
      </c>
      <c r="G141" s="48">
        <v>40000</v>
      </c>
      <c r="H141" s="7" t="s">
        <v>122</v>
      </c>
      <c r="I141" s="3">
        <v>45291</v>
      </c>
      <c r="J141" s="2" t="s">
        <v>26</v>
      </c>
      <c r="K141" s="2" t="s">
        <v>20</v>
      </c>
      <c r="L141" s="5">
        <v>4</v>
      </c>
      <c r="M141" s="4" t="s">
        <v>474</v>
      </c>
    </row>
    <row r="142" spans="1:13" s="1" customFormat="1" ht="60" hidden="1">
      <c r="A142" s="15">
        <v>15170954</v>
      </c>
      <c r="B142" s="16" t="s">
        <v>205</v>
      </c>
      <c r="C142" s="17" t="s">
        <v>341</v>
      </c>
      <c r="D142" s="13" t="s">
        <v>342</v>
      </c>
      <c r="E142" s="13" t="s">
        <v>343</v>
      </c>
      <c r="F142" s="16" t="s">
        <v>344</v>
      </c>
      <c r="G142" s="7">
        <v>696</v>
      </c>
      <c r="H142" s="7" t="s">
        <v>122</v>
      </c>
      <c r="I142" s="3" t="s">
        <v>263</v>
      </c>
      <c r="J142" s="2" t="s">
        <v>263</v>
      </c>
      <c r="K142" s="2" t="s">
        <v>4</v>
      </c>
      <c r="L142" s="5">
        <v>4</v>
      </c>
      <c r="M142" s="4" t="s">
        <v>263</v>
      </c>
    </row>
    <row r="143" spans="1:13" s="1" customFormat="1" ht="67.5" hidden="1">
      <c r="A143" s="15">
        <v>15170951</v>
      </c>
      <c r="B143" s="16" t="s">
        <v>205</v>
      </c>
      <c r="C143" s="17" t="s">
        <v>630</v>
      </c>
      <c r="D143" s="50" t="s">
        <v>342</v>
      </c>
      <c r="E143" s="50" t="s">
        <v>631</v>
      </c>
      <c r="F143" s="16" t="s">
        <v>632</v>
      </c>
      <c r="G143" s="48">
        <v>210</v>
      </c>
      <c r="H143" s="7" t="s">
        <v>128</v>
      </c>
      <c r="I143" s="3">
        <v>44956</v>
      </c>
      <c r="J143" s="2" t="s">
        <v>78</v>
      </c>
      <c r="K143" s="2" t="s">
        <v>20</v>
      </c>
      <c r="L143" s="5">
        <v>4</v>
      </c>
      <c r="M143" s="4" t="s">
        <v>633</v>
      </c>
    </row>
    <row r="144" spans="1:13" s="1" customFormat="1" ht="84" hidden="1">
      <c r="A144" s="15">
        <v>15170957</v>
      </c>
      <c r="B144" s="16" t="s">
        <v>205</v>
      </c>
      <c r="C144" s="17" t="s">
        <v>345</v>
      </c>
      <c r="D144" s="13" t="s">
        <v>342</v>
      </c>
      <c r="E144" s="13" t="s">
        <v>346</v>
      </c>
      <c r="F144" s="16" t="s">
        <v>347</v>
      </c>
      <c r="G144" s="7">
        <v>573868.07999999996</v>
      </c>
      <c r="H144" s="7" t="s">
        <v>122</v>
      </c>
      <c r="I144" s="3" t="s">
        <v>263</v>
      </c>
      <c r="J144" s="2" t="s">
        <v>475</v>
      </c>
      <c r="K144" s="2" t="s">
        <v>4</v>
      </c>
      <c r="L144" s="5">
        <v>4</v>
      </c>
      <c r="M144" s="4" t="s">
        <v>263</v>
      </c>
    </row>
    <row r="145" spans="1:13" ht="108">
      <c r="A145" s="15">
        <v>15322654</v>
      </c>
      <c r="B145" s="16" t="s">
        <v>111</v>
      </c>
      <c r="C145" s="17" t="s">
        <v>486</v>
      </c>
      <c r="D145" s="13" t="s">
        <v>18</v>
      </c>
      <c r="E145" s="13" t="s">
        <v>487</v>
      </c>
      <c r="F145" s="16" t="s">
        <v>488</v>
      </c>
      <c r="G145" s="32">
        <v>1359098.4</v>
      </c>
      <c r="H145" s="16" t="s">
        <v>122</v>
      </c>
      <c r="I145" s="3">
        <v>45017</v>
      </c>
      <c r="J145" s="18" t="s">
        <v>26</v>
      </c>
      <c r="K145" s="18" t="s">
        <v>17</v>
      </c>
      <c r="L145" s="18">
        <v>3</v>
      </c>
      <c r="M145" s="17" t="s">
        <v>489</v>
      </c>
    </row>
    <row r="146" spans="1:13" ht="180" hidden="1">
      <c r="A146" s="15">
        <v>15365895</v>
      </c>
      <c r="B146" s="16" t="s">
        <v>111</v>
      </c>
      <c r="C146" s="17" t="s">
        <v>532</v>
      </c>
      <c r="D146" s="50" t="s">
        <v>18</v>
      </c>
      <c r="E146" s="50" t="s">
        <v>533</v>
      </c>
      <c r="F146" s="16" t="s">
        <v>534</v>
      </c>
      <c r="G146" s="48">
        <v>13622</v>
      </c>
      <c r="H146" s="16" t="s">
        <v>128</v>
      </c>
      <c r="I146" s="3" t="s">
        <v>508</v>
      </c>
      <c r="J146" s="18" t="s">
        <v>508</v>
      </c>
      <c r="K146" s="18" t="s">
        <v>20</v>
      </c>
      <c r="L146" s="18">
        <v>3</v>
      </c>
      <c r="M146" s="17" t="s">
        <v>535</v>
      </c>
    </row>
    <row r="147" spans="1:13" ht="132">
      <c r="A147" s="15">
        <v>15359261</v>
      </c>
      <c r="B147" s="16" t="s">
        <v>110</v>
      </c>
      <c r="C147" s="17" t="s">
        <v>228</v>
      </c>
      <c r="D147" s="13" t="s">
        <v>18</v>
      </c>
      <c r="E147" s="13" t="s">
        <v>505</v>
      </c>
      <c r="F147" s="16" t="s">
        <v>228</v>
      </c>
      <c r="G147" s="32">
        <v>300000</v>
      </c>
      <c r="H147" s="16" t="s">
        <v>122</v>
      </c>
      <c r="I147" s="3">
        <v>45291</v>
      </c>
      <c r="J147" s="18" t="s">
        <v>26</v>
      </c>
      <c r="K147" s="18" t="s">
        <v>17</v>
      </c>
      <c r="L147" s="18">
        <v>4</v>
      </c>
      <c r="M147" s="17" t="s">
        <v>546</v>
      </c>
    </row>
    <row r="148" spans="1:13" ht="96">
      <c r="A148" s="15">
        <v>15363498</v>
      </c>
      <c r="B148" s="16" t="s">
        <v>110</v>
      </c>
      <c r="C148" s="17" t="s">
        <v>540</v>
      </c>
      <c r="D148" s="13" t="s">
        <v>18</v>
      </c>
      <c r="E148" s="13" t="s">
        <v>541</v>
      </c>
      <c r="F148" s="16" t="s">
        <v>540</v>
      </c>
      <c r="G148" s="32">
        <v>30000</v>
      </c>
      <c r="H148" s="16" t="s">
        <v>122</v>
      </c>
      <c r="I148" s="3">
        <v>45291</v>
      </c>
      <c r="J148" s="18" t="s">
        <v>26</v>
      </c>
      <c r="K148" s="18" t="s">
        <v>17</v>
      </c>
      <c r="L148" s="18">
        <v>4</v>
      </c>
      <c r="M148" s="17" t="s">
        <v>542</v>
      </c>
    </row>
    <row r="149" spans="1:13" ht="96">
      <c r="A149" s="15">
        <v>15359263</v>
      </c>
      <c r="B149" s="16" t="s">
        <v>110</v>
      </c>
      <c r="C149" s="17" t="s">
        <v>349</v>
      </c>
      <c r="D149" s="13" t="s">
        <v>22</v>
      </c>
      <c r="E149" s="13" t="s">
        <v>378</v>
      </c>
      <c r="F149" s="16" t="s">
        <v>349</v>
      </c>
      <c r="G149" s="32">
        <v>570000</v>
      </c>
      <c r="H149" s="16" t="s">
        <v>128</v>
      </c>
      <c r="I149" s="3">
        <v>45291</v>
      </c>
      <c r="J149" s="18" t="s">
        <v>350</v>
      </c>
      <c r="K149" s="18" t="s">
        <v>17</v>
      </c>
      <c r="L149" s="18">
        <v>4</v>
      </c>
      <c r="M149" s="17" t="s">
        <v>539</v>
      </c>
    </row>
    <row r="150" spans="1:13" s="1" customFormat="1" ht="48" hidden="1" customHeight="1">
      <c r="A150" s="15">
        <v>16891471</v>
      </c>
      <c r="B150" s="16" t="s">
        <v>202</v>
      </c>
      <c r="C150" s="17" t="s">
        <v>462</v>
      </c>
      <c r="D150" s="50" t="s">
        <v>463</v>
      </c>
      <c r="E150" s="50" t="s">
        <v>464</v>
      </c>
      <c r="F150" s="16" t="s">
        <v>465</v>
      </c>
      <c r="G150" s="48">
        <v>19400</v>
      </c>
      <c r="H150" s="7" t="s">
        <v>128</v>
      </c>
      <c r="I150" s="3">
        <v>44985</v>
      </c>
      <c r="J150" s="2" t="s">
        <v>78</v>
      </c>
      <c r="K150" s="2" t="s">
        <v>20</v>
      </c>
      <c r="L150" s="5">
        <v>4</v>
      </c>
      <c r="M150" s="4" t="s">
        <v>466</v>
      </c>
    </row>
    <row r="151" spans="1:13" s="1" customFormat="1" ht="67.5" hidden="1">
      <c r="A151" s="15">
        <v>17276678</v>
      </c>
      <c r="B151" s="16" t="s">
        <v>200</v>
      </c>
      <c r="C151" s="17" t="s">
        <v>371</v>
      </c>
      <c r="D151" s="50" t="s">
        <v>66</v>
      </c>
      <c r="E151" s="50" t="s">
        <v>372</v>
      </c>
      <c r="F151" s="16" t="s">
        <v>373</v>
      </c>
      <c r="G151" s="48">
        <v>10000</v>
      </c>
      <c r="H151" s="7" t="s">
        <v>128</v>
      </c>
      <c r="I151" s="3">
        <v>45290</v>
      </c>
      <c r="J151" s="2" t="s">
        <v>26</v>
      </c>
      <c r="K151" s="2" t="s">
        <v>20</v>
      </c>
      <c r="L151" s="5">
        <v>1</v>
      </c>
      <c r="M151" s="4" t="s">
        <v>635</v>
      </c>
    </row>
    <row r="152" spans="1:13" ht="36" hidden="1">
      <c r="A152" s="42">
        <v>15366450</v>
      </c>
      <c r="B152" s="16" t="s">
        <v>111</v>
      </c>
      <c r="C152" s="17" t="s">
        <v>524</v>
      </c>
      <c r="D152" s="50" t="s">
        <v>41</v>
      </c>
      <c r="E152" s="50" t="s">
        <v>525</v>
      </c>
      <c r="F152" s="16" t="s">
        <v>526</v>
      </c>
      <c r="G152" s="48">
        <v>5600</v>
      </c>
      <c r="H152" s="16" t="s">
        <v>128</v>
      </c>
      <c r="I152" s="18" t="s">
        <v>508</v>
      </c>
      <c r="J152" s="18" t="s">
        <v>223</v>
      </c>
      <c r="K152" s="18" t="s">
        <v>20</v>
      </c>
      <c r="L152" s="18">
        <v>3</v>
      </c>
      <c r="M152" s="17" t="s">
        <v>527</v>
      </c>
    </row>
    <row r="153" spans="1:13" ht="60">
      <c r="A153" s="43">
        <v>15366869</v>
      </c>
      <c r="B153" s="16" t="s">
        <v>111</v>
      </c>
      <c r="C153" s="17" t="s">
        <v>536</v>
      </c>
      <c r="D153" s="13" t="s">
        <v>18</v>
      </c>
      <c r="E153" s="13" t="s">
        <v>528</v>
      </c>
      <c r="F153" s="16" t="s">
        <v>537</v>
      </c>
      <c r="G153" s="32">
        <v>155321.96</v>
      </c>
      <c r="H153" s="16" t="s">
        <v>128</v>
      </c>
      <c r="I153" s="3">
        <v>45230</v>
      </c>
      <c r="J153" s="18" t="s">
        <v>508</v>
      </c>
      <c r="K153" s="18" t="s">
        <v>17</v>
      </c>
      <c r="L153" s="18">
        <v>3</v>
      </c>
      <c r="M153" s="17" t="s">
        <v>538</v>
      </c>
    </row>
    <row r="154" spans="1:13" ht="106.5" hidden="1" customHeight="1">
      <c r="A154" s="15">
        <v>17142410</v>
      </c>
      <c r="B154" s="16" t="s">
        <v>111</v>
      </c>
      <c r="C154" s="17" t="s">
        <v>528</v>
      </c>
      <c r="D154" s="50" t="s">
        <v>18</v>
      </c>
      <c r="E154" s="50" t="s">
        <v>529</v>
      </c>
      <c r="F154" s="16" t="s">
        <v>530</v>
      </c>
      <c r="G154" s="48">
        <v>32050</v>
      </c>
      <c r="H154" s="16" t="s">
        <v>128</v>
      </c>
      <c r="I154" s="3">
        <v>45107</v>
      </c>
      <c r="J154" s="18" t="s">
        <v>223</v>
      </c>
      <c r="K154" s="18" t="s">
        <v>20</v>
      </c>
      <c r="L154" s="18">
        <v>3</v>
      </c>
      <c r="M154" s="17" t="s">
        <v>531</v>
      </c>
    </row>
    <row r="155" spans="1:13" ht="84.75" customHeight="1">
      <c r="A155" s="15">
        <v>16560201</v>
      </c>
      <c r="B155" s="16" t="s">
        <v>120</v>
      </c>
      <c r="C155" s="17" t="s">
        <v>406</v>
      </c>
      <c r="D155" s="50" t="s">
        <v>22</v>
      </c>
      <c r="E155" s="50" t="s">
        <v>552</v>
      </c>
      <c r="F155" s="16" t="s">
        <v>553</v>
      </c>
      <c r="G155" s="32">
        <v>9343.2000000000007</v>
      </c>
      <c r="H155" s="16" t="s">
        <v>128</v>
      </c>
      <c r="I155" s="3">
        <v>45291</v>
      </c>
      <c r="J155" s="18" t="s">
        <v>71</v>
      </c>
      <c r="K155" s="18" t="s">
        <v>17</v>
      </c>
      <c r="L155" s="18">
        <v>2</v>
      </c>
      <c r="M155" s="17" t="s">
        <v>554</v>
      </c>
    </row>
    <row r="156" spans="1:13" ht="87" customHeight="1">
      <c r="A156" s="15">
        <v>15303569</v>
      </c>
      <c r="B156" s="16" t="s">
        <v>82</v>
      </c>
      <c r="C156" s="17" t="s">
        <v>556</v>
      </c>
      <c r="D156" s="50" t="s">
        <v>557</v>
      </c>
      <c r="E156" s="50" t="s">
        <v>558</v>
      </c>
      <c r="F156" s="16" t="s">
        <v>559</v>
      </c>
      <c r="G156" s="32">
        <v>2120</v>
      </c>
      <c r="H156" s="16" t="s">
        <v>128</v>
      </c>
      <c r="I156" s="18" t="s">
        <v>508</v>
      </c>
      <c r="J156" s="18" t="s">
        <v>23</v>
      </c>
      <c r="K156" s="18" t="s">
        <v>17</v>
      </c>
      <c r="L156" s="18">
        <v>3</v>
      </c>
      <c r="M156" s="17" t="s">
        <v>420</v>
      </c>
    </row>
    <row r="157" spans="1:13" s="1" customFormat="1" ht="72.75" hidden="1" customHeight="1">
      <c r="A157" s="44">
        <v>17322996</v>
      </c>
      <c r="B157" s="37" t="s">
        <v>638</v>
      </c>
      <c r="C157" s="4" t="s">
        <v>639</v>
      </c>
      <c r="D157" s="50" t="s">
        <v>640</v>
      </c>
      <c r="E157" s="50" t="s">
        <v>641</v>
      </c>
      <c r="F157" s="16" t="s">
        <v>642</v>
      </c>
      <c r="G157" s="7">
        <v>38700</v>
      </c>
      <c r="H157" s="7" t="s">
        <v>122</v>
      </c>
      <c r="I157" s="3" t="s">
        <v>263</v>
      </c>
      <c r="J157" s="2" t="s">
        <v>263</v>
      </c>
      <c r="K157" s="2" t="s">
        <v>4</v>
      </c>
      <c r="L157" s="5">
        <v>4</v>
      </c>
      <c r="M157" s="4" t="s">
        <v>263</v>
      </c>
    </row>
    <row r="158" spans="1:13" s="1" customFormat="1" ht="82.5" hidden="1" customHeight="1">
      <c r="A158" s="44">
        <v>17323362</v>
      </c>
      <c r="B158" s="37" t="s">
        <v>638</v>
      </c>
      <c r="C158" s="4" t="s">
        <v>643</v>
      </c>
      <c r="D158" s="50" t="s">
        <v>640</v>
      </c>
      <c r="E158" s="50" t="s">
        <v>644</v>
      </c>
      <c r="F158" s="16" t="s">
        <v>645</v>
      </c>
      <c r="G158" s="7">
        <v>481640.64</v>
      </c>
      <c r="H158" s="7" t="s">
        <v>122</v>
      </c>
      <c r="I158" s="3" t="s">
        <v>263</v>
      </c>
      <c r="J158" s="2" t="s">
        <v>263</v>
      </c>
      <c r="K158" s="2" t="s">
        <v>4</v>
      </c>
      <c r="L158" s="5">
        <v>3</v>
      </c>
      <c r="M158" s="4" t="s">
        <v>263</v>
      </c>
    </row>
    <row r="159" spans="1:13" s="1" customFormat="1" ht="57.75" hidden="1" customHeight="1">
      <c r="A159" s="44">
        <v>17323412</v>
      </c>
      <c r="B159" s="37" t="s">
        <v>638</v>
      </c>
      <c r="C159" s="4" t="s">
        <v>646</v>
      </c>
      <c r="D159" s="50" t="s">
        <v>640</v>
      </c>
      <c r="E159" s="50" t="s">
        <v>647</v>
      </c>
      <c r="F159" s="16" t="s">
        <v>648</v>
      </c>
      <c r="G159" s="7">
        <v>1097520.48</v>
      </c>
      <c r="H159" s="7" t="s">
        <v>122</v>
      </c>
      <c r="I159" s="3" t="s">
        <v>263</v>
      </c>
      <c r="J159" s="2" t="s">
        <v>263</v>
      </c>
      <c r="K159" s="2" t="s">
        <v>4</v>
      </c>
      <c r="L159" s="5">
        <v>4</v>
      </c>
      <c r="M159" s="4" t="s">
        <v>263</v>
      </c>
    </row>
    <row r="160" spans="1:13" s="1" customFormat="1" ht="88.5" hidden="1" customHeight="1">
      <c r="A160" s="44">
        <v>17323493</v>
      </c>
      <c r="B160" s="37" t="s">
        <v>638</v>
      </c>
      <c r="C160" s="4" t="s">
        <v>649</v>
      </c>
      <c r="D160" s="50" t="s">
        <v>640</v>
      </c>
      <c r="E160" s="50" t="s">
        <v>650</v>
      </c>
      <c r="F160" s="16" t="s">
        <v>651</v>
      </c>
      <c r="G160" s="7">
        <v>3108</v>
      </c>
      <c r="H160" s="7" t="s">
        <v>122</v>
      </c>
      <c r="I160" s="3">
        <v>45126</v>
      </c>
      <c r="J160" s="2" t="s">
        <v>263</v>
      </c>
      <c r="K160" s="2" t="s">
        <v>4</v>
      </c>
      <c r="L160" s="5">
        <v>4</v>
      </c>
      <c r="M160" s="4" t="s">
        <v>263</v>
      </c>
    </row>
    <row r="161" spans="1:13" s="1" customFormat="1" ht="102.75" hidden="1" customHeight="1">
      <c r="A161" s="44">
        <v>17323575</v>
      </c>
      <c r="B161" s="37" t="s">
        <v>674</v>
      </c>
      <c r="C161" s="17" t="s">
        <v>663</v>
      </c>
      <c r="D161" s="50" t="s">
        <v>664</v>
      </c>
      <c r="E161" s="50" t="s">
        <v>665</v>
      </c>
      <c r="F161" s="16" t="s">
        <v>666</v>
      </c>
      <c r="G161" s="7">
        <v>115035.06</v>
      </c>
      <c r="H161" s="7" t="s">
        <v>122</v>
      </c>
      <c r="I161" s="3">
        <v>45108</v>
      </c>
      <c r="J161" s="2" t="s">
        <v>263</v>
      </c>
      <c r="K161" s="2" t="s">
        <v>4</v>
      </c>
      <c r="L161" s="5">
        <v>3</v>
      </c>
      <c r="M161" s="4" t="s">
        <v>263</v>
      </c>
    </row>
    <row r="162" spans="1:13" s="1" customFormat="1" ht="76.5" hidden="1" customHeight="1">
      <c r="A162" s="44">
        <v>17323596</v>
      </c>
      <c r="B162" s="37" t="s">
        <v>674</v>
      </c>
      <c r="C162" s="17" t="s">
        <v>667</v>
      </c>
      <c r="D162" s="50" t="s">
        <v>668</v>
      </c>
      <c r="E162" s="50" t="s">
        <v>669</v>
      </c>
      <c r="F162" s="16" t="s">
        <v>670</v>
      </c>
      <c r="G162" s="7">
        <v>51270.720000000001</v>
      </c>
      <c r="H162" s="7" t="s">
        <v>122</v>
      </c>
      <c r="I162" s="3">
        <v>45103</v>
      </c>
      <c r="J162" s="2" t="s">
        <v>263</v>
      </c>
      <c r="K162" s="2" t="s">
        <v>4</v>
      </c>
      <c r="L162" s="5">
        <v>4</v>
      </c>
      <c r="M162" s="4" t="s">
        <v>263</v>
      </c>
    </row>
    <row r="163" spans="1:13" s="1" customFormat="1" ht="85.5" customHeight="1">
      <c r="A163" s="44">
        <v>17323626</v>
      </c>
      <c r="B163" s="37" t="s">
        <v>638</v>
      </c>
      <c r="C163" s="17" t="s">
        <v>652</v>
      </c>
      <c r="D163" s="50" t="s">
        <v>653</v>
      </c>
      <c r="E163" s="50" t="s">
        <v>654</v>
      </c>
      <c r="F163" s="16" t="s">
        <v>655</v>
      </c>
      <c r="G163" s="7">
        <v>320315.56</v>
      </c>
      <c r="H163" s="7" t="s">
        <v>122</v>
      </c>
      <c r="I163" s="3">
        <v>45106</v>
      </c>
      <c r="J163" s="2" t="s">
        <v>26</v>
      </c>
      <c r="K163" s="2" t="s">
        <v>17</v>
      </c>
      <c r="L163" s="5">
        <v>4</v>
      </c>
      <c r="M163" s="4" t="s">
        <v>508</v>
      </c>
    </row>
    <row r="164" spans="1:13" s="1" customFormat="1" ht="90" hidden="1" customHeight="1">
      <c r="A164" s="44">
        <v>17323657</v>
      </c>
      <c r="B164" s="37" t="s">
        <v>638</v>
      </c>
      <c r="C164" s="17" t="s">
        <v>671</v>
      </c>
      <c r="D164" s="50" t="s">
        <v>711</v>
      </c>
      <c r="E164" s="50" t="s">
        <v>672</v>
      </c>
      <c r="F164" s="16" t="s">
        <v>673</v>
      </c>
      <c r="G164" s="7">
        <v>56417.52</v>
      </c>
      <c r="H164" s="7" t="s">
        <v>122</v>
      </c>
      <c r="I164" s="3">
        <v>45106</v>
      </c>
      <c r="J164" s="2" t="s">
        <v>263</v>
      </c>
      <c r="K164" s="2" t="s">
        <v>4</v>
      </c>
      <c r="L164" s="5">
        <v>3</v>
      </c>
      <c r="M164" s="4" t="s">
        <v>263</v>
      </c>
    </row>
    <row r="165" spans="1:13" s="1" customFormat="1" ht="66.75" hidden="1" customHeight="1">
      <c r="A165" s="44">
        <v>17323728</v>
      </c>
      <c r="B165" s="37" t="s">
        <v>638</v>
      </c>
      <c r="C165" s="4" t="s">
        <v>656</v>
      </c>
      <c r="D165" s="50" t="s">
        <v>657</v>
      </c>
      <c r="E165" s="50" t="s">
        <v>658</v>
      </c>
      <c r="F165" s="16" t="s">
        <v>659</v>
      </c>
      <c r="G165" s="7">
        <v>79200</v>
      </c>
      <c r="H165" s="7" t="s">
        <v>122</v>
      </c>
      <c r="I165" s="3">
        <v>44981</v>
      </c>
      <c r="J165" s="2" t="s">
        <v>263</v>
      </c>
      <c r="K165" s="2" t="s">
        <v>4</v>
      </c>
      <c r="L165" s="5">
        <v>3</v>
      </c>
      <c r="M165" s="4" t="s">
        <v>263</v>
      </c>
    </row>
    <row r="166" spans="1:13" s="1" customFormat="1" ht="79.5" hidden="1" customHeight="1">
      <c r="A166" s="44">
        <v>17323755</v>
      </c>
      <c r="B166" s="37" t="s">
        <v>674</v>
      </c>
      <c r="C166" s="4" t="s">
        <v>675</v>
      </c>
      <c r="D166" s="50" t="s">
        <v>668</v>
      </c>
      <c r="E166" s="55" t="s">
        <v>676</v>
      </c>
      <c r="F166" s="37" t="s">
        <v>677</v>
      </c>
      <c r="G166" s="7">
        <v>500</v>
      </c>
      <c r="H166" s="7" t="s">
        <v>122</v>
      </c>
      <c r="I166" s="3">
        <v>44941</v>
      </c>
      <c r="J166" s="2" t="s">
        <v>263</v>
      </c>
      <c r="K166" s="2" t="s">
        <v>4</v>
      </c>
      <c r="L166" s="5">
        <v>1</v>
      </c>
      <c r="M166" s="4" t="s">
        <v>263</v>
      </c>
    </row>
    <row r="167" spans="1:13" s="1" customFormat="1" ht="133.5" hidden="1" customHeight="1">
      <c r="A167" s="44">
        <v>17323887</v>
      </c>
      <c r="B167" s="37" t="s">
        <v>638</v>
      </c>
      <c r="C167" s="4" t="s">
        <v>678</v>
      </c>
      <c r="D167" s="50" t="s">
        <v>660</v>
      </c>
      <c r="E167" s="50" t="s">
        <v>661</v>
      </c>
      <c r="F167" s="16" t="s">
        <v>662</v>
      </c>
      <c r="G167" s="7">
        <v>1287</v>
      </c>
      <c r="H167" s="7" t="s">
        <v>122</v>
      </c>
      <c r="I167" s="3">
        <v>45107</v>
      </c>
      <c r="J167" s="2" t="s">
        <v>263</v>
      </c>
      <c r="K167" s="2" t="s">
        <v>4</v>
      </c>
      <c r="L167" s="5">
        <v>2</v>
      </c>
      <c r="M167" s="4" t="s">
        <v>263</v>
      </c>
    </row>
    <row r="168" spans="1:13" ht="31.5" hidden="1" customHeight="1">
      <c r="G168" s="45">
        <f>SUM(G2:G167)</f>
        <v>14010038.550000003</v>
      </c>
    </row>
    <row r="169" spans="1:13"/>
    <row r="170" spans="1:13"/>
    <row r="171" spans="1:13"/>
    <row r="172" spans="1:13"/>
    <row r="173" spans="1:13"/>
    <row r="174" spans="1:13"/>
    <row r="175" spans="1:13"/>
    <row r="176" spans="1:13"/>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M168">
    <filterColumn colId="1"/>
    <filterColumn colId="6" showButton="0"/>
    <filterColumn colId="10">
      <filters>
        <filter val="licitação"/>
      </filters>
    </filterColumn>
  </autoFilter>
  <mergeCells count="1">
    <mergeCell ref="G1:H1"/>
  </mergeCells>
  <pageMargins left="0.511811024" right="0.511811024" top="0.78740157499999996" bottom="0.78740157499999996" header="0.31496062000000002" footer="0.31496062000000002"/>
  <pageSetup paperSize="66" orientation="landscape" r:id="rId1"/>
</worksheet>
</file>

<file path=xl/worksheets/sheet2.xml><?xml version="1.0" encoding="utf-8"?>
<worksheet xmlns="http://schemas.openxmlformats.org/spreadsheetml/2006/main" xmlns:r="http://schemas.openxmlformats.org/officeDocument/2006/relationships">
  <dimension ref="B2:J29"/>
  <sheetViews>
    <sheetView topLeftCell="A13" workbookViewId="0">
      <selection activeCell="R24" sqref="R24"/>
    </sheetView>
  </sheetViews>
  <sheetFormatPr defaultRowHeight="15"/>
  <cols>
    <col min="2" max="2" width="15.28515625" customWidth="1"/>
    <col min="4" max="4" width="18.42578125" customWidth="1"/>
    <col min="10" max="10" width="27.7109375" customWidth="1"/>
  </cols>
  <sheetData>
    <row r="2" spans="2:10">
      <c r="B2" s="58" t="s">
        <v>702</v>
      </c>
      <c r="C2" s="58"/>
      <c r="D2" s="58"/>
      <c r="I2" s="58" t="s">
        <v>702</v>
      </c>
      <c r="J2" s="58"/>
    </row>
    <row r="3" spans="2:10">
      <c r="B3" s="47" t="s">
        <v>2</v>
      </c>
      <c r="C3" s="38">
        <v>15</v>
      </c>
      <c r="D3" s="39">
        <v>1686857.26</v>
      </c>
      <c r="I3" s="47" t="s">
        <v>2</v>
      </c>
      <c r="J3" s="39">
        <v>1686857.26</v>
      </c>
    </row>
    <row r="4" spans="2:10">
      <c r="B4" s="47" t="s">
        <v>110</v>
      </c>
      <c r="C4" s="38">
        <v>7</v>
      </c>
      <c r="D4" s="39">
        <v>1410000</v>
      </c>
      <c r="I4" s="47" t="s">
        <v>110</v>
      </c>
      <c r="J4" s="39">
        <v>1410000</v>
      </c>
    </row>
    <row r="5" spans="2:10">
      <c r="B5" s="47" t="s">
        <v>111</v>
      </c>
      <c r="C5" s="38">
        <v>18</v>
      </c>
      <c r="D5" s="39">
        <v>2878449.93</v>
      </c>
      <c r="I5" s="47" t="s">
        <v>111</v>
      </c>
      <c r="J5" s="39">
        <v>2878449.93</v>
      </c>
    </row>
    <row r="6" spans="2:10">
      <c r="B6" s="47" t="s">
        <v>710</v>
      </c>
      <c r="C6" s="38">
        <v>6</v>
      </c>
      <c r="D6" s="39">
        <v>585594.07999999996</v>
      </c>
      <c r="I6" s="47" t="s">
        <v>710</v>
      </c>
      <c r="J6" s="39">
        <v>585594.07999999996</v>
      </c>
    </row>
    <row r="7" spans="2:10">
      <c r="B7" s="47" t="s">
        <v>202</v>
      </c>
      <c r="C7" s="38">
        <v>6</v>
      </c>
      <c r="D7" s="39">
        <v>108793.9</v>
      </c>
      <c r="I7" s="47" t="s">
        <v>202</v>
      </c>
      <c r="J7" s="39">
        <v>108793.9</v>
      </c>
    </row>
    <row r="8" spans="2:10">
      <c r="B8" s="47" t="s">
        <v>330</v>
      </c>
      <c r="C8" s="38">
        <v>2</v>
      </c>
      <c r="D8" s="39">
        <v>1339480</v>
      </c>
      <c r="I8" s="47" t="s">
        <v>330</v>
      </c>
      <c r="J8" s="39">
        <v>1339480</v>
      </c>
    </row>
    <row r="9" spans="2:10">
      <c r="B9" s="47" t="s">
        <v>200</v>
      </c>
      <c r="C9" s="38">
        <v>2</v>
      </c>
      <c r="D9" s="39">
        <v>77201.399999999994</v>
      </c>
      <c r="I9" s="47" t="s">
        <v>200</v>
      </c>
      <c r="J9" s="39">
        <v>77201.399999999994</v>
      </c>
    </row>
    <row r="10" spans="2:10">
      <c r="B10" s="47" t="s">
        <v>327</v>
      </c>
      <c r="C10" s="38">
        <v>4</v>
      </c>
      <c r="D10" s="39">
        <v>75554.720000000001</v>
      </c>
      <c r="I10" s="47" t="s">
        <v>327</v>
      </c>
      <c r="J10" s="39">
        <v>75554.720000000001</v>
      </c>
    </row>
    <row r="11" spans="2:10">
      <c r="B11" s="47" t="s">
        <v>323</v>
      </c>
      <c r="C11" s="38">
        <v>2</v>
      </c>
      <c r="D11" s="39">
        <v>78470</v>
      </c>
      <c r="I11" s="47" t="s">
        <v>323</v>
      </c>
      <c r="J11" s="39">
        <v>78470</v>
      </c>
    </row>
    <row r="12" spans="2:10">
      <c r="B12" s="47" t="s">
        <v>638</v>
      </c>
      <c r="C12" s="38">
        <v>8</v>
      </c>
      <c r="D12" s="39">
        <v>2078189.2</v>
      </c>
      <c r="I12" s="47" t="s">
        <v>638</v>
      </c>
      <c r="J12" s="39">
        <v>2078189.2</v>
      </c>
    </row>
    <row r="13" spans="2:10">
      <c r="B13" s="47" t="s">
        <v>674</v>
      </c>
      <c r="C13" s="38">
        <v>3</v>
      </c>
      <c r="D13" s="39">
        <v>166805.78</v>
      </c>
      <c r="I13" s="47" t="s">
        <v>674</v>
      </c>
      <c r="J13" s="39">
        <v>166805.78</v>
      </c>
    </row>
    <row r="14" spans="2:10">
      <c r="B14" s="47" t="s">
        <v>704</v>
      </c>
      <c r="C14" s="38">
        <v>15</v>
      </c>
      <c r="D14" s="39">
        <v>629442.31999999995</v>
      </c>
      <c r="I14" s="47" t="s">
        <v>704</v>
      </c>
      <c r="J14" s="39">
        <v>629442.31999999995</v>
      </c>
    </row>
    <row r="15" spans="2:10">
      <c r="B15" s="47" t="s">
        <v>705</v>
      </c>
      <c r="C15" s="38">
        <v>19</v>
      </c>
      <c r="D15" s="39">
        <v>744128.74</v>
      </c>
      <c r="I15" s="47" t="s">
        <v>705</v>
      </c>
      <c r="J15" s="39">
        <v>744128.74</v>
      </c>
    </row>
    <row r="16" spans="2:10">
      <c r="B16" s="47" t="s">
        <v>706</v>
      </c>
      <c r="C16" s="38">
        <v>15</v>
      </c>
      <c r="D16" s="39">
        <v>555415.9</v>
      </c>
      <c r="I16" s="47" t="s">
        <v>706</v>
      </c>
      <c r="J16" s="39">
        <v>555415.9</v>
      </c>
    </row>
    <row r="17" spans="2:10">
      <c r="B17" s="38" t="s">
        <v>707</v>
      </c>
      <c r="C17" s="38">
        <v>16</v>
      </c>
      <c r="D17" s="39">
        <v>647761.57999999996</v>
      </c>
      <c r="I17" s="38" t="s">
        <v>707</v>
      </c>
      <c r="J17" s="39">
        <v>647761.57999999996</v>
      </c>
    </row>
    <row r="18" spans="2:10">
      <c r="B18" s="38" t="s">
        <v>708</v>
      </c>
      <c r="C18" s="38">
        <v>15</v>
      </c>
      <c r="D18" s="39">
        <v>509527.76</v>
      </c>
      <c r="I18" s="38" t="s">
        <v>708</v>
      </c>
      <c r="J18" s="39">
        <v>509527.76</v>
      </c>
    </row>
    <row r="19" spans="2:10">
      <c r="B19" s="38" t="s">
        <v>709</v>
      </c>
      <c r="C19" s="38">
        <v>13</v>
      </c>
      <c r="D19" s="39">
        <v>438365.98</v>
      </c>
      <c r="I19" s="38" t="s">
        <v>709</v>
      </c>
      <c r="J19" s="39">
        <v>438365.98</v>
      </c>
    </row>
    <row r="20" spans="2:10">
      <c r="B20" s="38" t="s">
        <v>703</v>
      </c>
      <c r="C20" s="38">
        <f>SUM(C3:C19)</f>
        <v>166</v>
      </c>
      <c r="D20" s="40">
        <f>SUM(D3:D19)</f>
        <v>14010038.550000001</v>
      </c>
      <c r="I20" s="38" t="s">
        <v>703</v>
      </c>
      <c r="J20" s="40">
        <f>SUM(J3:J19)</f>
        <v>14010038.550000001</v>
      </c>
    </row>
    <row r="29" spans="2:10">
      <c r="D29" s="46"/>
    </row>
  </sheetData>
  <mergeCells count="2">
    <mergeCell ref="B2:D2"/>
    <mergeCell ref="I2:J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2</vt:lpstr>
      <vt:lpstr>Plan1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Ariadne</dc:creator>
  <cp:lastModifiedBy>mt36104</cp:lastModifiedBy>
  <cp:revision/>
  <cp:lastPrinted>2021-12-08T18:59:16Z</cp:lastPrinted>
  <dcterms:created xsi:type="dcterms:W3CDTF">2021-02-05T17:49:53Z</dcterms:created>
  <dcterms:modified xsi:type="dcterms:W3CDTF">2023-02-01T21:04:39Z</dcterms:modified>
</cp:coreProperties>
</file>