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Planilha1" sheetId="1" r:id="rId1"/>
    <sheet name="Plan1" sheetId="2" r:id="rId2"/>
  </sheets>
  <definedNames>
    <definedName name="_xlnm._FilterDatabase" localSheetId="0" hidden="1">Planilha1!$J$1:$J$9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/>
  <c r="I3"/>
  <c r="I6"/>
  <c r="I4"/>
  <c r="I9"/>
  <c r="I8"/>
  <c r="I7"/>
  <c r="I5"/>
  <c r="J1" i="2"/>
  <c r="J2"/>
  <c r="J3"/>
  <c r="J4"/>
  <c r="J5"/>
  <c r="J6"/>
  <c r="J7"/>
  <c r="J8"/>
  <c r="D3" i="1"/>
  <c r="D2"/>
  <c r="J2" s="1"/>
  <c r="D5"/>
  <c r="D7"/>
  <c r="D4"/>
  <c r="D6"/>
  <c r="D8"/>
  <c r="D9"/>
  <c r="J9" s="1"/>
  <c r="J6" l="1"/>
  <c r="J7"/>
  <c r="J5"/>
  <c r="J4"/>
  <c r="J3"/>
  <c r="J8"/>
</calcChain>
</file>

<file path=xl/sharedStrings.xml><?xml version="1.0" encoding="utf-8"?>
<sst xmlns="http://schemas.openxmlformats.org/spreadsheetml/2006/main" count="43" uniqueCount="28">
  <si>
    <t>CANDIDATO</t>
  </si>
  <si>
    <t>7º</t>
  </si>
  <si>
    <t>5º</t>
  </si>
  <si>
    <t>6º</t>
  </si>
  <si>
    <t>4º</t>
  </si>
  <si>
    <t>3º</t>
  </si>
  <si>
    <t>CARLOS EDUARDO DOS SANTOS GUEDES</t>
  </si>
  <si>
    <t>2º</t>
  </si>
  <si>
    <t>ALINE OLIVEIRA BELLÉ</t>
  </si>
  <si>
    <t>GUILHERME ORLANDO MARTINS DEMARCO</t>
  </si>
  <si>
    <t>ANDERSON DA SILVA COSTA</t>
  </si>
  <si>
    <t>SARA NATALY GOMES DA SILVA</t>
  </si>
  <si>
    <t>MICAEL BARNABÉ</t>
  </si>
  <si>
    <t>MÉDIA</t>
  </si>
  <si>
    <t>RAQUEL SANTANA REGO</t>
  </si>
  <si>
    <t>1º</t>
  </si>
  <si>
    <t>CLASSIFICAÇAO</t>
  </si>
  <si>
    <t>SITUAÇÃO</t>
  </si>
  <si>
    <t>CLASSIFICADO(A)</t>
  </si>
  <si>
    <t>PONTUAÇÃO OBJETIVA</t>
  </si>
  <si>
    <t>ACERTOS OBJETIVA</t>
  </si>
  <si>
    <t>PONTUAÇÃO SUBJETIVA</t>
  </si>
  <si>
    <t>LOHANA ROCHA SUCKOW BARBOSA</t>
  </si>
  <si>
    <t>8º</t>
  </si>
  <si>
    <t>ENTREVISTA AVALIADOR 1</t>
  </si>
  <si>
    <t>ENTREVISTA AVALIADOR 2</t>
  </si>
  <si>
    <t>DINÂMICA DE GRUPO - AVALIAÇÃO DOS OUTROS CANDIDATOS</t>
  </si>
  <si>
    <t>RESULTADO ENTREVISTA/DINÃMICA DE GRUPO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</si>
</sst>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2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F1" zoomScale="112" zoomScaleNormal="112" workbookViewId="0">
      <selection activeCell="K2" sqref="K2"/>
    </sheetView>
  </sheetViews>
  <sheetFormatPr defaultRowHeight="15"/>
  <cols>
    <col min="1" max="1" width="14.85546875" bestFit="1" customWidth="1"/>
    <col min="2" max="2" width="45.140625" bestFit="1" customWidth="1"/>
    <col min="3" max="3" width="18.140625" bestFit="1" customWidth="1"/>
    <col min="4" max="4" width="21.85546875" bestFit="1" customWidth="1"/>
    <col min="5" max="5" width="22.85546875" bestFit="1" customWidth="1"/>
    <col min="6" max="6" width="24.42578125" bestFit="1" customWidth="1"/>
    <col min="7" max="7" width="30.140625" bestFit="1" customWidth="1"/>
    <col min="8" max="8" width="57.7109375" bestFit="1" customWidth="1"/>
    <col min="9" max="9" width="43.5703125" bestFit="1" customWidth="1"/>
    <col min="11" max="11" width="19.85546875" bestFit="1" customWidth="1"/>
  </cols>
  <sheetData>
    <row r="1" spans="1:11">
      <c r="A1" s="2" t="s">
        <v>16</v>
      </c>
      <c r="B1" s="2" t="s">
        <v>0</v>
      </c>
      <c r="C1" s="2" t="s">
        <v>20</v>
      </c>
      <c r="D1" s="3" t="s">
        <v>19</v>
      </c>
      <c r="E1" s="3" t="s">
        <v>21</v>
      </c>
      <c r="F1" s="3" t="s">
        <v>24</v>
      </c>
      <c r="G1" s="3" t="s">
        <v>25</v>
      </c>
      <c r="H1" s="3" t="s">
        <v>26</v>
      </c>
      <c r="I1" s="3" t="s">
        <v>27</v>
      </c>
      <c r="J1" s="2" t="s">
        <v>13</v>
      </c>
      <c r="K1" s="2" t="s">
        <v>17</v>
      </c>
    </row>
    <row r="2" spans="1:11">
      <c r="A2" s="1" t="s">
        <v>15</v>
      </c>
      <c r="B2" s="1" t="s">
        <v>12</v>
      </c>
      <c r="C2" s="1">
        <v>23</v>
      </c>
      <c r="D2" s="1">
        <f>C2*2.5</f>
        <v>57.5</v>
      </c>
      <c r="E2" s="1">
        <v>71</v>
      </c>
      <c r="F2" s="1">
        <v>90</v>
      </c>
      <c r="G2" s="1">
        <v>90</v>
      </c>
      <c r="H2" s="1">
        <v>85</v>
      </c>
      <c r="I2" s="5">
        <f>AVERAGE(F2:H2)</f>
        <v>88.333333333333329</v>
      </c>
      <c r="J2" s="5">
        <f>AVERAGE(D2,E2,I2)</f>
        <v>72.277777777777771</v>
      </c>
      <c r="K2" s="1" t="s">
        <v>18</v>
      </c>
    </row>
    <row r="3" spans="1:11">
      <c r="A3" s="1" t="s">
        <v>7</v>
      </c>
      <c r="B3" s="1" t="s">
        <v>22</v>
      </c>
      <c r="C3" s="1">
        <v>20</v>
      </c>
      <c r="D3" s="1">
        <f>(C3*2.5)</f>
        <v>50</v>
      </c>
      <c r="E3" s="1">
        <v>74</v>
      </c>
      <c r="F3" s="1">
        <v>85</v>
      </c>
      <c r="G3" s="1">
        <v>85</v>
      </c>
      <c r="H3" s="1">
        <v>71.42</v>
      </c>
      <c r="I3" s="5">
        <f>AVERAGE(F3:H3)</f>
        <v>80.473333333333343</v>
      </c>
      <c r="J3" s="5">
        <f>AVERAGE(D3,E3,I3)</f>
        <v>68.157777777777781</v>
      </c>
      <c r="K3" s="1" t="s">
        <v>18</v>
      </c>
    </row>
    <row r="4" spans="1:11">
      <c r="A4" s="1" t="s">
        <v>5</v>
      </c>
      <c r="B4" s="1" t="s">
        <v>6</v>
      </c>
      <c r="C4" s="1">
        <v>25</v>
      </c>
      <c r="D4" s="1">
        <f>(C4*2.5)</f>
        <v>62.5</v>
      </c>
      <c r="E4" s="1">
        <v>60</v>
      </c>
      <c r="F4" s="1">
        <v>70</v>
      </c>
      <c r="G4" s="1">
        <v>70</v>
      </c>
      <c r="H4" s="1">
        <v>71.42</v>
      </c>
      <c r="I4" s="5">
        <f>AVERAGE(F4:H4)</f>
        <v>70.473333333333343</v>
      </c>
      <c r="J4" s="5">
        <f>AVERAGE(D4,E4,I4)</f>
        <v>64.324444444444453</v>
      </c>
      <c r="K4" s="1" t="s">
        <v>18</v>
      </c>
    </row>
    <row r="5" spans="1:11">
      <c r="A5" s="1" t="s">
        <v>4</v>
      </c>
      <c r="B5" s="1" t="s">
        <v>8</v>
      </c>
      <c r="C5" s="1">
        <v>20</v>
      </c>
      <c r="D5" s="1">
        <f>(C5*2.5)</f>
        <v>50</v>
      </c>
      <c r="E5" s="1">
        <v>90</v>
      </c>
      <c r="F5" s="1">
        <v>55</v>
      </c>
      <c r="G5" s="1">
        <v>45</v>
      </c>
      <c r="H5" s="1">
        <v>55</v>
      </c>
      <c r="I5" s="5">
        <f>AVERAGE(F5:H5)</f>
        <v>51.666666666666664</v>
      </c>
      <c r="J5" s="5">
        <f>AVERAGE(D5,E5,I5)</f>
        <v>63.888888888888886</v>
      </c>
      <c r="K5" s="1" t="s">
        <v>18</v>
      </c>
    </row>
    <row r="6" spans="1:11">
      <c r="A6" s="1" t="s">
        <v>2</v>
      </c>
      <c r="B6" s="1" t="s">
        <v>9</v>
      </c>
      <c r="C6" s="1">
        <v>22</v>
      </c>
      <c r="D6" s="1">
        <f>(C6*2.5)</f>
        <v>55</v>
      </c>
      <c r="E6" s="1">
        <v>68.2</v>
      </c>
      <c r="F6" s="1">
        <v>60</v>
      </c>
      <c r="G6" s="1">
        <v>65</v>
      </c>
      <c r="H6" s="1">
        <v>71.42</v>
      </c>
      <c r="I6" s="5">
        <f>AVERAGE(F6:H6)</f>
        <v>65.473333333333343</v>
      </c>
      <c r="J6" s="5">
        <f>AVERAGE(D6,E6,I6)</f>
        <v>62.891111111111115</v>
      </c>
      <c r="K6" s="1" t="s">
        <v>18</v>
      </c>
    </row>
    <row r="7" spans="1:11">
      <c r="A7" s="1" t="s">
        <v>3</v>
      </c>
      <c r="B7" s="1" t="s">
        <v>10</v>
      </c>
      <c r="C7" s="1">
        <v>22</v>
      </c>
      <c r="D7" s="1">
        <f>(C7*2.5)</f>
        <v>55</v>
      </c>
      <c r="E7" s="1">
        <v>63</v>
      </c>
      <c r="F7" s="1">
        <v>65</v>
      </c>
      <c r="G7" s="1">
        <v>60</v>
      </c>
      <c r="H7" s="1">
        <v>77.849999999999994</v>
      </c>
      <c r="I7" s="5">
        <f>AVERAGE(F7:H7)</f>
        <v>67.61666666666666</v>
      </c>
      <c r="J7" s="5">
        <f>AVERAGE(D7,E7,I7)</f>
        <v>61.872222222222227</v>
      </c>
      <c r="K7" s="1" t="s">
        <v>18</v>
      </c>
    </row>
    <row r="8" spans="1:11">
      <c r="A8" s="1" t="s">
        <v>1</v>
      </c>
      <c r="B8" s="1" t="s">
        <v>14</v>
      </c>
      <c r="C8" s="1">
        <v>23</v>
      </c>
      <c r="D8" s="1">
        <f>(C8*2.5)</f>
        <v>57.5</v>
      </c>
      <c r="E8" s="1">
        <v>60.7</v>
      </c>
      <c r="F8" s="1">
        <v>50</v>
      </c>
      <c r="G8" s="1">
        <v>50</v>
      </c>
      <c r="H8" s="1">
        <v>56.42</v>
      </c>
      <c r="I8" s="5">
        <f>AVERAGE(F8:H8)</f>
        <v>52.140000000000008</v>
      </c>
      <c r="J8" s="5">
        <f>AVERAGE(D8,E8,I8)</f>
        <v>56.78</v>
      </c>
      <c r="K8" s="1" t="s">
        <v>18</v>
      </c>
    </row>
    <row r="9" spans="1:11">
      <c r="A9" s="1" t="s">
        <v>23</v>
      </c>
      <c r="B9" s="1" t="s">
        <v>11</v>
      </c>
      <c r="C9" s="1">
        <v>21</v>
      </c>
      <c r="D9" s="1">
        <f>(C9*2.5)</f>
        <v>52.5</v>
      </c>
      <c r="E9" s="1">
        <v>66</v>
      </c>
      <c r="F9" s="1">
        <v>50</v>
      </c>
      <c r="G9" s="1">
        <v>40</v>
      </c>
      <c r="H9" s="1">
        <v>65</v>
      </c>
      <c r="I9" s="5">
        <f>AVERAGE(F9:H9)</f>
        <v>51.666666666666664</v>
      </c>
      <c r="J9" s="5">
        <f>AVERAGE(D9,E9,I9)</f>
        <v>56.722222222222221</v>
      </c>
      <c r="K9" s="1" t="s">
        <v>18</v>
      </c>
    </row>
  </sheetData>
  <autoFilter ref="J1:J9">
    <sortState ref="A2:L111">
      <sortCondition descending="1" ref="J1:J109"/>
    </sortState>
  </autoFilter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K2" sqref="K2"/>
    </sheetView>
  </sheetViews>
  <sheetFormatPr defaultRowHeight="15"/>
  <cols>
    <col min="1" max="1" width="39.42578125" bestFit="1" customWidth="1"/>
  </cols>
  <sheetData>
    <row r="1" spans="1:11">
      <c r="A1" s="1" t="s">
        <v>12</v>
      </c>
      <c r="B1" s="1">
        <v>80</v>
      </c>
      <c r="C1" s="1">
        <v>100</v>
      </c>
      <c r="D1" s="1"/>
      <c r="E1" s="1">
        <v>80</v>
      </c>
      <c r="F1" s="1">
        <v>75</v>
      </c>
      <c r="G1" s="1">
        <v>80</v>
      </c>
      <c r="H1" s="1">
        <v>100</v>
      </c>
      <c r="I1" s="1">
        <v>80</v>
      </c>
      <c r="J1" s="4">
        <f>AVERAGE(B1:I1)</f>
        <v>85</v>
      </c>
      <c r="K1" s="4"/>
    </row>
    <row r="2" spans="1:11">
      <c r="A2" s="1" t="s">
        <v>10</v>
      </c>
      <c r="B2" s="1">
        <v>40</v>
      </c>
      <c r="C2" s="1">
        <v>100</v>
      </c>
      <c r="D2" s="1">
        <v>75</v>
      </c>
      <c r="E2" s="1">
        <v>70</v>
      </c>
      <c r="F2" s="1">
        <v>90</v>
      </c>
      <c r="G2" s="1">
        <v>90</v>
      </c>
      <c r="H2" s="1">
        <v>80</v>
      </c>
      <c r="I2" s="4"/>
      <c r="J2" s="4">
        <f>AVERAGE(B2:I2)</f>
        <v>77.857142857142861</v>
      </c>
      <c r="K2" s="4"/>
    </row>
    <row r="3" spans="1:11">
      <c r="A3" s="1" t="s">
        <v>6</v>
      </c>
      <c r="B3" s="1">
        <v>30</v>
      </c>
      <c r="C3" s="1">
        <v>90</v>
      </c>
      <c r="D3" s="1">
        <v>80</v>
      </c>
      <c r="E3" s="1">
        <v>60</v>
      </c>
      <c r="F3" s="1">
        <v>80</v>
      </c>
      <c r="G3" s="1"/>
      <c r="H3" s="1">
        <v>90</v>
      </c>
      <c r="I3" s="1">
        <v>70</v>
      </c>
      <c r="J3" s="4">
        <f>AVERAGE(B3:I3)</f>
        <v>71.428571428571431</v>
      </c>
      <c r="K3" s="4"/>
    </row>
    <row r="4" spans="1:11">
      <c r="A4" s="1" t="s">
        <v>9</v>
      </c>
      <c r="B4" s="1">
        <v>50</v>
      </c>
      <c r="C4" s="1">
        <v>90</v>
      </c>
      <c r="D4" s="1">
        <v>60</v>
      </c>
      <c r="E4" s="1">
        <v>60</v>
      </c>
      <c r="F4" s="1"/>
      <c r="G4" s="1">
        <v>80</v>
      </c>
      <c r="H4" s="1">
        <v>90</v>
      </c>
      <c r="I4" s="1">
        <v>70</v>
      </c>
      <c r="J4" s="4">
        <f>AVERAGE(B4:I4)</f>
        <v>71.428571428571431</v>
      </c>
      <c r="K4" s="4"/>
    </row>
    <row r="5" spans="1:11">
      <c r="A5" s="1" t="s">
        <v>22</v>
      </c>
      <c r="B5" s="1">
        <v>50</v>
      </c>
      <c r="C5" s="1">
        <v>90</v>
      </c>
      <c r="D5" s="1">
        <v>60</v>
      </c>
      <c r="E5" s="1"/>
      <c r="F5" s="1">
        <v>60</v>
      </c>
      <c r="G5" s="1">
        <v>90</v>
      </c>
      <c r="H5" s="1">
        <v>75</v>
      </c>
      <c r="I5" s="1">
        <v>75</v>
      </c>
      <c r="J5" s="4">
        <f>AVERAGE(B5:I5)</f>
        <v>71.428571428571431</v>
      </c>
      <c r="K5" s="4"/>
    </row>
    <row r="6" spans="1:11">
      <c r="A6" s="1" t="s">
        <v>11</v>
      </c>
      <c r="B6" s="1"/>
      <c r="C6" s="1">
        <v>70</v>
      </c>
      <c r="D6" s="1">
        <v>75</v>
      </c>
      <c r="E6" s="1">
        <v>60</v>
      </c>
      <c r="F6" s="1">
        <v>45</v>
      </c>
      <c r="G6" s="1">
        <v>70</v>
      </c>
      <c r="H6" s="1">
        <v>70</v>
      </c>
      <c r="I6" s="1">
        <v>65</v>
      </c>
      <c r="J6" s="4">
        <f>AVERAGE(B6:I6)</f>
        <v>65</v>
      </c>
      <c r="K6" s="4"/>
    </row>
    <row r="7" spans="1:11">
      <c r="A7" s="1" t="s">
        <v>14</v>
      </c>
      <c r="B7" s="1">
        <v>20</v>
      </c>
      <c r="C7" s="1"/>
      <c r="D7" s="1">
        <v>60</v>
      </c>
      <c r="E7" s="1">
        <v>60</v>
      </c>
      <c r="F7" s="1">
        <v>50</v>
      </c>
      <c r="G7" s="1">
        <v>70</v>
      </c>
      <c r="H7" s="1">
        <v>70</v>
      </c>
      <c r="I7" s="1">
        <v>65</v>
      </c>
      <c r="J7" s="4">
        <f>AVERAGE(B7:I7)</f>
        <v>56.428571428571431</v>
      </c>
      <c r="K7" s="4"/>
    </row>
    <row r="8" spans="1:11">
      <c r="A8" s="1" t="s">
        <v>8</v>
      </c>
      <c r="B8" s="1">
        <v>10</v>
      </c>
      <c r="C8" s="1">
        <v>70</v>
      </c>
      <c r="D8" s="1">
        <v>60</v>
      </c>
      <c r="E8" s="1">
        <v>60</v>
      </c>
      <c r="F8" s="1">
        <v>40</v>
      </c>
      <c r="G8" s="1">
        <v>70</v>
      </c>
      <c r="H8" s="1"/>
      <c r="I8" s="1">
        <v>75</v>
      </c>
      <c r="J8" s="4">
        <f>AVERAGE(B8:I8)</f>
        <v>55</v>
      </c>
      <c r="K8" s="4"/>
    </row>
  </sheetData>
  <sortState ref="A1:J16">
    <sortCondition descending="1" ref="J1"/>
  </sortState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Olivio</dc:creator>
  <cp:lastModifiedBy>ro380266</cp:lastModifiedBy>
  <cp:lastPrinted>2019-04-04T21:07:58Z</cp:lastPrinted>
  <dcterms:created xsi:type="dcterms:W3CDTF">2019-03-24T00:52:31Z</dcterms:created>
  <dcterms:modified xsi:type="dcterms:W3CDTF">2019-04-04T21:23:53Z</dcterms:modified>
</cp:coreProperties>
</file>