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odalidade UNIDADE JUDICIÁRIA" sheetId="1" state="visible" r:id="rId2"/>
    <sheet name="Modalidade UF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<sst xmlns="http://schemas.openxmlformats.org/spreadsheetml/2006/main" count="1577" uniqueCount="631">
  <si>
    <t xml:space="preserve">Resultado Preliminar de Premiação do Selo Estratégia em Ação - Exercício 2020</t>
  </si>
  <si>
    <t xml:space="preserve">Conhecimento</t>
  </si>
  <si>
    <t xml:space="preserve">mais Antigos</t>
  </si>
  <si>
    <t xml:space="preserve">Conciliação</t>
  </si>
  <si>
    <t xml:space="preserve">Imp. Admin. </t>
  </si>
  <si>
    <t xml:space="preserve">Crim. Contra Admin.</t>
  </si>
  <si>
    <t xml:space="preserve">Execução
não Fiscal</t>
  </si>
  <si>
    <t xml:space="preserve">Ações Coletiva</t>
  </si>
  <si>
    <t xml:space="preserve">Criminais Baixados</t>
  </si>
  <si>
    <t xml:space="preserve">Tráf.Pessoas, Expl. Sexual e Trab. Escravo</t>
  </si>
  <si>
    <t xml:space="preserve">Conhecimento
e Execução
Baixados </t>
  </si>
  <si>
    <t xml:space="preserve">No Ano Corrente</t>
  </si>
  <si>
    <t xml:space="preserve">Vara</t>
  </si>
  <si>
    <t xml:space="preserve">JEF</t>
  </si>
  <si>
    <t xml:space="preserve">TR</t>
  </si>
  <si>
    <t xml:space="preserve">Até 2017</t>
  </si>
  <si>
    <t xml:space="preserve">Até 2016</t>
  </si>
  <si>
    <t xml:space="preserve">Até 2015</t>
  </si>
  <si>
    <t xml:space="preserve">Em 2016</t>
  </si>
  <si>
    <t xml:space="preserve">Até 2018</t>
  </si>
  <si>
    <t xml:space="preserve">Julgar mais que o Distribuído</t>
  </si>
  <si>
    <t xml:space="preserve">Taxa de Congestio- namento</t>
  </si>
  <si>
    <t xml:space="preserve">Julgar todo o Passivo</t>
  </si>
  <si>
    <t xml:space="preserve"> Julgar pelo menos 85%</t>
  </si>
  <si>
    <t xml:space="preserve">Julgar todo o Passivo
</t>
  </si>
  <si>
    <t xml:space="preserve">Conciliar 
6%(Vara-JEF Adj.)
9%(JEF) e 
3% demais varas 
dos Distribuídos</t>
  </si>
  <si>
    <t xml:space="preserve"> Julgar pelo menos 60%</t>
  </si>
  <si>
    <t xml:space="preserve"> Julgar pelo menos 70%</t>
  </si>
  <si>
    <t xml:space="preserve">Baixar mais que o Distribuído</t>
  </si>
  <si>
    <t xml:space="preserve">Baixar mais
que o
Distribuído</t>
  </si>
  <si>
    <t xml:space="preserve">Cód.</t>
  </si>
  <si>
    <t xml:space="preserve">UF</t>
  </si>
  <si>
    <t xml:space="preserve">Especialização</t>
  </si>
  <si>
    <t xml:space="preserve">Unidade Jurisdicional</t>
  </si>
  <si>
    <t xml:space="preserve">Meta 1</t>
  </si>
  <si>
    <t xml:space="preserve">Meta 2</t>
  </si>
  <si>
    <t xml:space="preserve">Meta 3</t>
  </si>
  <si>
    <t xml:space="preserve">Meta 4</t>
  </si>
  <si>
    <t xml:space="preserve">Meta 5</t>
  </si>
  <si>
    <t xml:space="preserve">Meta 6</t>
  </si>
  <si>
    <t xml:space="preserve">Meta 7</t>
  </si>
  <si>
    <t xml:space="preserve">Meta 8</t>
  </si>
  <si>
    <t xml:space="preserve">Meta 10</t>
  </si>
  <si>
    <t xml:space="preserve">SELO DIAMANTE: 57 UNIDADES PREMIADAS</t>
  </si>
  <si>
    <t xml:space="preserve">AC</t>
  </si>
  <si>
    <t xml:space="preserve">1ª TR - R2 - Rio Branco</t>
  </si>
  <si>
    <t xml:space="preserve">DIAMANTE</t>
  </si>
  <si>
    <t xml:space="preserve">1ª TR - R1 - Rio Branco</t>
  </si>
  <si>
    <t xml:space="preserve">MA</t>
  </si>
  <si>
    <t xml:space="preserve">1ª TR - R2 - São Luís</t>
  </si>
  <si>
    <t xml:space="preserve">GO</t>
  </si>
  <si>
    <t xml:space="preserve">2ª TR - R1 - Goiânia</t>
  </si>
  <si>
    <t xml:space="preserve">MG</t>
  </si>
  <si>
    <t xml:space="preserve">1ª TR - R1 - Juiz de Fora</t>
  </si>
  <si>
    <t xml:space="preserve">MT</t>
  </si>
  <si>
    <t xml:space="preserve">EX FISCAL</t>
  </si>
  <si>
    <t xml:space="preserve">4ª - Cuiabá</t>
  </si>
  <si>
    <t xml:space="preserve">TO</t>
  </si>
  <si>
    <t xml:space="preserve">1ª TR - R1 Palmas</t>
  </si>
  <si>
    <t xml:space="preserve">PA</t>
  </si>
  <si>
    <t xml:space="preserve">SSJ/JEF Adj</t>
  </si>
  <si>
    <t xml:space="preserve">Castanhal</t>
  </si>
  <si>
    <t xml:space="preserve">2ª TR - R2 - Goiânia</t>
  </si>
  <si>
    <t xml:space="preserve">11ª - São Luís</t>
  </si>
  <si>
    <t xml:space="preserve">2ª TR - R3 - Goiânia</t>
  </si>
  <si>
    <t xml:space="preserve">4ª TR - R1 - Belo Horizonte</t>
  </si>
  <si>
    <t xml:space="preserve">GERAL</t>
  </si>
  <si>
    <t xml:space="preserve">2ª Governador Valadares</t>
  </si>
  <si>
    <t xml:space="preserve">1ª Rondonópolis</t>
  </si>
  <si>
    <t xml:space="preserve">7ª - Belém</t>
  </si>
  <si>
    <t xml:space="preserve">BA</t>
  </si>
  <si>
    <t xml:space="preserve">4ª TR - R3 - Salvador</t>
  </si>
  <si>
    <t xml:space="preserve">CRIM/JEF Adj</t>
  </si>
  <si>
    <t xml:space="preserve">35ª - Belo Horizonte</t>
  </si>
  <si>
    <t xml:space="preserve">2ª Uberaba</t>
  </si>
  <si>
    <t xml:space="preserve">Gurupi</t>
  </si>
  <si>
    <t xml:space="preserve">4ª TR - R1 - Salvador</t>
  </si>
  <si>
    <t xml:space="preserve">1ª TR - R3  Palmas</t>
  </si>
  <si>
    <t xml:space="preserve">Teófilo Otoni</t>
  </si>
  <si>
    <t xml:space="preserve">Jataí</t>
  </si>
  <si>
    <t xml:space="preserve">DF</t>
  </si>
  <si>
    <t xml:space="preserve">1ª TR - R2 - Brasília</t>
  </si>
  <si>
    <t xml:space="preserve">18ª - Salvador</t>
  </si>
  <si>
    <t xml:space="preserve">4ª TR - R2 - Belo Horizonte</t>
  </si>
  <si>
    <t xml:space="preserve">CÍVEL</t>
  </si>
  <si>
    <t xml:space="preserve">14ª - Brasília</t>
  </si>
  <si>
    <t xml:space="preserve">4ª TR - R2 - Salvador</t>
  </si>
  <si>
    <t xml:space="preserve">4ª - São Luís</t>
  </si>
  <si>
    <t xml:space="preserve">1ª TR - R3 - Brasília</t>
  </si>
  <si>
    <t xml:space="preserve">CIV/CR</t>
  </si>
  <si>
    <t xml:space="preserve">2ª Uberlândia</t>
  </si>
  <si>
    <t xml:space="preserve">AM</t>
  </si>
  <si>
    <t xml:space="preserve">1ª TR - R3 - Manaus</t>
  </si>
  <si>
    <t xml:space="preserve">1ª TR - R2 - Manaus</t>
  </si>
  <si>
    <t xml:space="preserve">1ª TR - R1 - Goiânia</t>
  </si>
  <si>
    <t xml:space="preserve">1ª TR - R2 - Cuiabá</t>
  </si>
  <si>
    <t xml:space="preserve">2ª TR - R3 - Belo Horizonte</t>
  </si>
  <si>
    <t xml:space="preserve">2ª - Palmas</t>
  </si>
  <si>
    <t xml:space="preserve">1ª Uberaba</t>
  </si>
  <si>
    <t xml:space="preserve">1ª TR - R3 - Goiânia</t>
  </si>
  <si>
    <t xml:space="preserve">1ª Uberlândia</t>
  </si>
  <si>
    <t xml:space="preserve">2ª TR - R3 - Belém</t>
  </si>
  <si>
    <t xml:space="preserve">2ª TR - R1 - Belo Horizonte</t>
  </si>
  <si>
    <t xml:space="preserve">2ª TR - R1 - Brasília</t>
  </si>
  <si>
    <t xml:space="preserve">Cruzeiro do Sul</t>
  </si>
  <si>
    <t xml:space="preserve">3ª TR - R2 - Brasília</t>
  </si>
  <si>
    <t xml:space="preserve">2ª TR - R2 - São Luís</t>
  </si>
  <si>
    <t xml:space="preserve">3ª Montes Claros</t>
  </si>
  <si>
    <t xml:space="preserve">2ª TR - R3 - São Luís</t>
  </si>
  <si>
    <t xml:space="preserve">3ª TR - R1 - Brasília</t>
  </si>
  <si>
    <t xml:space="preserve">2ª TR - R3 - Brasília</t>
  </si>
  <si>
    <t xml:space="preserve">2ª TR - R2 - Belém</t>
  </si>
  <si>
    <t xml:space="preserve">20ª - Salvador</t>
  </si>
  <si>
    <t xml:space="preserve">RO</t>
  </si>
  <si>
    <t xml:space="preserve">3ª - Porto Velho</t>
  </si>
  <si>
    <t xml:space="preserve">1ª TR - R2  Palmas</t>
  </si>
  <si>
    <t xml:space="preserve">1ª TR - R2 - Belém</t>
  </si>
  <si>
    <t xml:space="preserve">1ª TR - R1 - Belém</t>
  </si>
  <si>
    <t xml:space="preserve">1ª TR - R1 - Manaus</t>
  </si>
  <si>
    <t xml:space="preserve">SELO OURO: 52 UNIDADES PREMIADAS</t>
  </si>
  <si>
    <t xml:space="preserve">1ª TR - R3 - Rio Branco</t>
  </si>
  <si>
    <t xml:space="preserve">OURO</t>
  </si>
  <si>
    <t xml:space="preserve">5ª - Manaus</t>
  </si>
  <si>
    <t xml:space="preserve">PI</t>
  </si>
  <si>
    <t xml:space="preserve">2ª TR - R3 Teresina</t>
  </si>
  <si>
    <t xml:space="preserve">27ª - Belo Horizonte</t>
  </si>
  <si>
    <t xml:space="preserve">RR</t>
  </si>
  <si>
    <t xml:space="preserve">2ª - Boa Vista</t>
  </si>
  <si>
    <t xml:space="preserve">AP</t>
  </si>
  <si>
    <t xml:space="preserve">3ª  Vara JEF- Macapá</t>
  </si>
  <si>
    <t xml:space="preserve">3ª TR - R2 - Belo Horizonte</t>
  </si>
  <si>
    <t xml:space="preserve">1ª TR - R2 - Belo Horizonte</t>
  </si>
  <si>
    <t xml:space="preserve">2ª TR - R2 - Brasília</t>
  </si>
  <si>
    <t xml:space="preserve">5ª Vara JEF- Macapá</t>
  </si>
  <si>
    <t xml:space="preserve">5ª Vara JEF- Juiz de Fora</t>
  </si>
  <si>
    <t xml:space="preserve">1ª - Manaus</t>
  </si>
  <si>
    <t xml:space="preserve">1ª TR - R2 Teresina</t>
  </si>
  <si>
    <t xml:space="preserve">JEF/EF</t>
  </si>
  <si>
    <t xml:space="preserve">3ª Vara JEF/EF - Palmas</t>
  </si>
  <si>
    <t xml:space="preserve">1ª TR - R2 - Juiz de Fora</t>
  </si>
  <si>
    <t xml:space="preserve">1ª Governador Valadares</t>
  </si>
  <si>
    <t xml:space="preserve">2ª TR - R2 Teresina</t>
  </si>
  <si>
    <t xml:space="preserve">5ª Vara JEF/EF - Palmas</t>
  </si>
  <si>
    <t xml:space="preserve">3ª TR - R1 - Belo Horizonte</t>
  </si>
  <si>
    <t xml:space="preserve">12ª - Brasília</t>
  </si>
  <si>
    <t xml:space="preserve">4ª - Palmas</t>
  </si>
  <si>
    <t xml:space="preserve">26ª - Belo Horizonte</t>
  </si>
  <si>
    <t xml:space="preserve">21ª - Belo Horizonte</t>
  </si>
  <si>
    <t xml:space="preserve">4ª - Goiânia</t>
  </si>
  <si>
    <t xml:space="preserve">1ª TR - R3 Teresina</t>
  </si>
  <si>
    <t xml:space="preserve">1ª - Palmas</t>
  </si>
  <si>
    <t xml:space="preserve">1ª TR - R1 - Cuiabá</t>
  </si>
  <si>
    <t xml:space="preserve">1ª TR - R1 Teresina</t>
  </si>
  <si>
    <t xml:space="preserve">2ª Patos de Minas</t>
  </si>
  <si>
    <t xml:space="preserve">1ª Ipatinga</t>
  </si>
  <si>
    <t xml:space="preserve">São Raimundo Nonato</t>
  </si>
  <si>
    <t xml:space="preserve">1ª TR - R3 - São Luís</t>
  </si>
  <si>
    <t xml:space="preserve">Picos</t>
  </si>
  <si>
    <t xml:space="preserve">1ª TR - R3 Uberlândia</t>
  </si>
  <si>
    <t xml:space="preserve">2ª Ipatinga</t>
  </si>
  <si>
    <t xml:space="preserve">Rio Verde</t>
  </si>
  <si>
    <t xml:space="preserve">1ª TR - R1 Uberlândia</t>
  </si>
  <si>
    <t xml:space="preserve">8ª - Cuiabá</t>
  </si>
  <si>
    <t xml:space="preserve">8ª - Salvador</t>
  </si>
  <si>
    <t xml:space="preserve">2ª Montes Claros</t>
  </si>
  <si>
    <t xml:space="preserve">2ª Itabuna</t>
  </si>
  <si>
    <t xml:space="preserve">3ª - Rio Branco</t>
  </si>
  <si>
    <t xml:space="preserve">12ª Vara JEF- Belém</t>
  </si>
  <si>
    <t xml:space="preserve">São João Del Rei</t>
  </si>
  <si>
    <t xml:space="preserve">1ª TR - R1 - São Luís</t>
  </si>
  <si>
    <t xml:space="preserve">27ª Vara JEF - Brasília</t>
  </si>
  <si>
    <t xml:space="preserve">19ª - Salvador</t>
  </si>
  <si>
    <t xml:space="preserve">Formosa</t>
  </si>
  <si>
    <t xml:space="preserve">2ª TR - R2 - Belo Horizonte</t>
  </si>
  <si>
    <t xml:space="preserve">1ª Ji-Paraná</t>
  </si>
  <si>
    <t xml:space="preserve">9ª Vara JEF- Cuiabá</t>
  </si>
  <si>
    <t xml:space="preserve">3ª TR - R2 - Salvador</t>
  </si>
  <si>
    <t xml:space="preserve">SELO PRATA: 37 UNIDADES PREMIADAS</t>
  </si>
  <si>
    <t xml:space="preserve">4ª Uberaba</t>
  </si>
  <si>
    <t xml:space="preserve">PRATA</t>
  </si>
  <si>
    <t xml:space="preserve">6ª - Brasília</t>
  </si>
  <si>
    <t xml:space="preserve">2ª - Belém</t>
  </si>
  <si>
    <t xml:space="preserve">AMB/JEF Adj</t>
  </si>
  <si>
    <t xml:space="preserve">5ª - Porto Velho</t>
  </si>
  <si>
    <t xml:space="preserve">Barreiras</t>
  </si>
  <si>
    <t xml:space="preserve">1ª - Belém</t>
  </si>
  <si>
    <t xml:space="preserve">14ª - Salvador</t>
  </si>
  <si>
    <t xml:space="preserve">2ª Vara JEF- Rondonópolis</t>
  </si>
  <si>
    <t xml:space="preserve">3ª Juiz de Fora</t>
  </si>
  <si>
    <t xml:space="preserve">6ª Vara JEF - Porto Velho</t>
  </si>
  <si>
    <t xml:space="preserve">5ª - Teresina</t>
  </si>
  <si>
    <t xml:space="preserve">11ª Vara JEF- Belém</t>
  </si>
  <si>
    <t xml:space="preserve">2ª TR - R2 - Salvador</t>
  </si>
  <si>
    <t xml:space="preserve">2ª - Goiânia</t>
  </si>
  <si>
    <t xml:space="preserve">2ª TR - R1 - Belém</t>
  </si>
  <si>
    <t xml:space="preserve">1ª TR - R1 - Belo Horizonte</t>
  </si>
  <si>
    <t xml:space="preserve">6ª Vara JEF- Cuiabá</t>
  </si>
  <si>
    <t xml:space="preserve">2ª - Rio Branco</t>
  </si>
  <si>
    <t xml:space="preserve">3ª - Teresina</t>
  </si>
  <si>
    <t xml:space="preserve">4ª - Boa Vista</t>
  </si>
  <si>
    <t xml:space="preserve">7ª - Cuiabá</t>
  </si>
  <si>
    <t xml:space="preserve">1ª TR - R3 - Juiz de Fora</t>
  </si>
  <si>
    <t xml:space="preserve">3ª Uberlândia</t>
  </si>
  <si>
    <t xml:space="preserve">4ª - Manaus</t>
  </si>
  <si>
    <t xml:space="preserve">1ª TR - R2 - Goiânia</t>
  </si>
  <si>
    <t xml:space="preserve">1ª TR - R3 - Belo Horizonte</t>
  </si>
  <si>
    <t xml:space="preserve">CIV/CR/JEF Adj</t>
  </si>
  <si>
    <t xml:space="preserve">Jequié</t>
  </si>
  <si>
    <t xml:space="preserve">2ª V. Conquista</t>
  </si>
  <si>
    <t xml:space="preserve">1ª TR - R3 - Belém</t>
  </si>
  <si>
    <t xml:space="preserve">13ª Vara JEF - Goiânia</t>
  </si>
  <si>
    <t xml:space="preserve">3ª TR - R3 - Brasília</t>
  </si>
  <si>
    <t xml:space="preserve">1ª TR - R2 - Salvador</t>
  </si>
  <si>
    <t xml:space="preserve">16ª Vara JEF - Goiânia</t>
  </si>
  <si>
    <t xml:space="preserve">3ª Vara JEF- Boa Vista</t>
  </si>
  <si>
    <t xml:space="preserve">8ª - Goiânia</t>
  </si>
  <si>
    <t xml:space="preserve">5ª - Goiânia</t>
  </si>
  <si>
    <t xml:space="preserve">15ª Vara JEF - Goiânia</t>
  </si>
  <si>
    <t xml:space="preserve">SELO BRONZE: 39 UNIDADES PREMIADAS</t>
  </si>
  <si>
    <t xml:space="preserve">Guajará-Mirim</t>
  </si>
  <si>
    <t xml:space="preserve">BRONZE</t>
  </si>
  <si>
    <t xml:space="preserve">1ª - Boa Vista</t>
  </si>
  <si>
    <t xml:space="preserve">1ª - Salvador</t>
  </si>
  <si>
    <t xml:space="preserve">1ª - Rio Branco</t>
  </si>
  <si>
    <t xml:space="preserve">4ª Vara JEF - Rio Branco</t>
  </si>
  <si>
    <t xml:space="preserve">Viçosa</t>
  </si>
  <si>
    <t xml:space="preserve">4ª Juiz de Fora</t>
  </si>
  <si>
    <t xml:space="preserve">10ª - Salvador</t>
  </si>
  <si>
    <t xml:space="preserve">6ª - Salvador</t>
  </si>
  <si>
    <t xml:space="preserve">JEF CIV/CR</t>
  </si>
  <si>
    <t xml:space="preserve">1ª Vara JEF Cível e Criminal - Aparecida De Goiânia</t>
  </si>
  <si>
    <t xml:space="preserve">2ª Cáceres</t>
  </si>
  <si>
    <t xml:space="preserve">1ª Montes Claros</t>
  </si>
  <si>
    <t xml:space="preserve">Bom  J. da Lapa</t>
  </si>
  <si>
    <t xml:space="preserve">1ª TR - R3  Porto Velho</t>
  </si>
  <si>
    <t xml:space="preserve">Guanambi</t>
  </si>
  <si>
    <t xml:space="preserve">1ª TR - R1 Porto Velho</t>
  </si>
  <si>
    <t xml:space="preserve">3ª TR - R3 - Belo Horizonte</t>
  </si>
  <si>
    <t xml:space="preserve">SPUB/JEF Adj</t>
  </si>
  <si>
    <t xml:space="preserve">21ª - Brasília</t>
  </si>
  <si>
    <t xml:space="preserve">23ª Vara JEF - Brasília</t>
  </si>
  <si>
    <t xml:space="preserve">6ª - São Luís</t>
  </si>
  <si>
    <t xml:space="preserve">29ª Vara JEF- Belo Horizonte</t>
  </si>
  <si>
    <t xml:space="preserve">Eunápolis</t>
  </si>
  <si>
    <t xml:space="preserve">3ª - Cuiabá</t>
  </si>
  <si>
    <t xml:space="preserve">3ª - Manaus</t>
  </si>
  <si>
    <t xml:space="preserve">1ª Araguaína</t>
  </si>
  <si>
    <t xml:space="preserve">2ª Santarém</t>
  </si>
  <si>
    <t xml:space="preserve">19ª - Brasília</t>
  </si>
  <si>
    <t xml:space="preserve">São Sebastião do Paraíso</t>
  </si>
  <si>
    <t xml:space="preserve">1ª TR - R1 - Salvador</t>
  </si>
  <si>
    <t xml:space="preserve">3ª Vara JEF - Governador Valadares</t>
  </si>
  <si>
    <t xml:space="preserve">Teixeira de Freitas</t>
  </si>
  <si>
    <t xml:space="preserve">4ª - Salvador</t>
  </si>
  <si>
    <t xml:space="preserve">3ª - São Luís</t>
  </si>
  <si>
    <t xml:space="preserve">2ª - Manaus</t>
  </si>
  <si>
    <t xml:space="preserve">2ª Feira de Santana</t>
  </si>
  <si>
    <t xml:space="preserve">AG/CIV</t>
  </si>
  <si>
    <t xml:space="preserve">1ª - Cuiabá</t>
  </si>
  <si>
    <t xml:space="preserve">2ª Pouso Alegre</t>
  </si>
  <si>
    <t xml:space="preserve">4ª TR - R3 - Belo Horizonte</t>
  </si>
  <si>
    <t xml:space="preserve">Paragominas</t>
  </si>
  <si>
    <t xml:space="preserve">3803123</t>
  </si>
  <si>
    <t xml:space="preserve">4ª Vara JEF - UBERLÂNDIA</t>
  </si>
  <si>
    <t xml:space="preserve">3800202</t>
  </si>
  <si>
    <t xml:space="preserve">1ª TR - RELATOR 2 - BELO HORIZONTE</t>
  </si>
  <si>
    <t xml:space="preserve">3400201</t>
  </si>
  <si>
    <t xml:space="preserve">1ª TR - RELATOR 1 - BRASÍLIA</t>
  </si>
  <si>
    <t xml:space="preserve">3600203</t>
  </si>
  <si>
    <t xml:space="preserve">1ª TR - RELATOR 3 - CUIABÁ</t>
  </si>
  <si>
    <t xml:space="preserve">3600201</t>
  </si>
  <si>
    <t xml:space="preserve">1ª TR - RELATOR 1 - CUIABÁ</t>
  </si>
  <si>
    <t xml:space="preserve">3300205</t>
  </si>
  <si>
    <t xml:space="preserve">2ª TR - RELATOR 1 - SALVADOR</t>
  </si>
  <si>
    <t xml:space="preserve">3820160</t>
  </si>
  <si>
    <t xml:space="preserve">2ª Vara JEF - CONTAGEM</t>
  </si>
  <si>
    <t xml:space="preserve">3400010</t>
  </si>
  <si>
    <t xml:space="preserve">CRIM/JEF CR</t>
  </si>
  <si>
    <t xml:space="preserve">10ª - BRASÍLIA</t>
  </si>
  <si>
    <t xml:space="preserve">3900004</t>
  </si>
  <si>
    <t xml:space="preserve">4ª - BELÉM</t>
  </si>
  <si>
    <t xml:space="preserve">3500103</t>
  </si>
  <si>
    <t xml:space="preserve">13ª  Vara JEF - GOIÂNIA</t>
  </si>
  <si>
    <t xml:space="preserve">3304027</t>
  </si>
  <si>
    <t xml:space="preserve">SSJ/JEF - SSJ</t>
  </si>
  <si>
    <t xml:space="preserve">3ª FEIRA DE SANTANA</t>
  </si>
  <si>
    <t xml:space="preserve">3500106</t>
  </si>
  <si>
    <t xml:space="preserve">16ª Vara JEF - GOIÂNIA</t>
  </si>
  <si>
    <t xml:space="preserve">3500104</t>
  </si>
  <si>
    <t xml:space="preserve">14ª  Vara JEF - GOIÂNIA</t>
  </si>
  <si>
    <t xml:space="preserve">3600103</t>
  </si>
  <si>
    <t xml:space="preserve">6ª Vara JEF - CUIABÁ</t>
  </si>
  <si>
    <t xml:space="preserve">4200101</t>
  </si>
  <si>
    <t xml:space="preserve">3ª Vara JEF - BOA VISTA</t>
  </si>
  <si>
    <t xml:space="preserve">3202009</t>
  </si>
  <si>
    <t xml:space="preserve">TEFÉ</t>
  </si>
  <si>
    <t xml:space="preserve">4100104</t>
  </si>
  <si>
    <t xml:space="preserve">6ª Vara JEF - PORTO VELHO</t>
  </si>
  <si>
    <t xml:space="preserve">3700107</t>
  </si>
  <si>
    <t xml:space="preserve">12ª Vara JEF - SÃO LUÍS</t>
  </si>
  <si>
    <t xml:space="preserve">4300002</t>
  </si>
  <si>
    <t xml:space="preserve">2ª - PALMAS</t>
  </si>
  <si>
    <t xml:space="preserve">3820159</t>
  </si>
  <si>
    <t xml:space="preserve">1ª Vara JEF - CONTAGEM</t>
  </si>
  <si>
    <t xml:space="preserve">3500105</t>
  </si>
  <si>
    <t xml:space="preserve">15ª Vara JEF - GOIÂNIA</t>
  </si>
  <si>
    <t xml:space="preserve">3504018</t>
  </si>
  <si>
    <t xml:space="preserve">APARECIDA DE GOIÂNIA</t>
  </si>
  <si>
    <t xml:space="preserve">3600104</t>
  </si>
  <si>
    <t xml:space="preserve">9ª Vara JEF - CUIABÁ</t>
  </si>
  <si>
    <t xml:space="preserve">3200106</t>
  </si>
  <si>
    <t xml:space="preserve">8ª  Vara JEF - MANAUS</t>
  </si>
  <si>
    <t xml:space="preserve">3800012</t>
  </si>
  <si>
    <t xml:space="preserve">14ª - BELO HORIZONTE</t>
  </si>
  <si>
    <t xml:space="preserve">3300004</t>
  </si>
  <si>
    <t xml:space="preserve">4ª - SALVADOR</t>
  </si>
  <si>
    <t xml:space="preserve">4000206</t>
  </si>
  <si>
    <t xml:space="preserve">2ª TR - RELATOR 2 - TERESINA</t>
  </si>
  <si>
    <t xml:space="preserve">3800019</t>
  </si>
  <si>
    <t xml:space="preserve">21ª - BELO HORIZONTE</t>
  </si>
  <si>
    <t xml:space="preserve">3500007</t>
  </si>
  <si>
    <t xml:space="preserve">7ª - GOIÂNIA</t>
  </si>
  <si>
    <t xml:space="preserve">3200004</t>
  </si>
  <si>
    <t xml:space="preserve">4ª - MANAUS</t>
  </si>
  <si>
    <t xml:space="preserve">3700001</t>
  </si>
  <si>
    <t xml:space="preserve">1ª - SÃO LUÍS</t>
  </si>
  <si>
    <t xml:space="preserve">3600006</t>
  </si>
  <si>
    <t xml:space="preserve">7ª - CUIABÁ</t>
  </si>
  <si>
    <t xml:space="preserve">3800017</t>
  </si>
  <si>
    <t xml:space="preserve">19ª - BELO HORIZONTE</t>
  </si>
  <si>
    <t xml:space="preserve">3500008</t>
  </si>
  <si>
    <t xml:space="preserve">8ª - GOIÂNIA</t>
  </si>
  <si>
    <t xml:space="preserve">3900105</t>
  </si>
  <si>
    <t xml:space="preserve">10ª Vara JEF - BELÉM</t>
  </si>
  <si>
    <t xml:space="preserve">3700105</t>
  </si>
  <si>
    <t xml:space="preserve">9ª Vara JEF - SÃO LUÍS</t>
  </si>
  <si>
    <t xml:space="preserve">3800016</t>
  </si>
  <si>
    <t xml:space="preserve">18ª - BELO HORIZONTE</t>
  </si>
  <si>
    <t xml:space="preserve">3000102</t>
  </si>
  <si>
    <t xml:space="preserve">4ª Vara JEF - RIO BRANCO</t>
  </si>
  <si>
    <t xml:space="preserve">3812057</t>
  </si>
  <si>
    <t xml:space="preserve">1ª SETE LAGOAS</t>
  </si>
  <si>
    <t xml:space="preserve">3400015</t>
  </si>
  <si>
    <t xml:space="preserve">15ª - BRASÍLIA</t>
  </si>
  <si>
    <t xml:space="preserve">3905016</t>
  </si>
  <si>
    <t xml:space="preserve">REDENÇÃO</t>
  </si>
  <si>
    <t xml:space="preserve">4001007</t>
  </si>
  <si>
    <t xml:space="preserve">PICOS</t>
  </si>
  <si>
    <t xml:space="preserve">3803039</t>
  </si>
  <si>
    <t xml:space="preserve">SSJ</t>
  </si>
  <si>
    <t xml:space="preserve">1ª UBERLANDIA</t>
  </si>
  <si>
    <t xml:space="preserve">3300009</t>
  </si>
  <si>
    <t xml:space="preserve">11ª - SALVADOR</t>
  </si>
  <si>
    <t xml:space="preserve">3500004</t>
  </si>
  <si>
    <t xml:space="preserve">4ª - GOIÂNIA</t>
  </si>
  <si>
    <t xml:space="preserve">3806046</t>
  </si>
  <si>
    <t xml:space="preserve">2ª PATOS DE MINAS</t>
  </si>
  <si>
    <t xml:space="preserve">3802122</t>
  </si>
  <si>
    <t xml:space="preserve">3ª Vara JEF - UBERABA</t>
  </si>
  <si>
    <t xml:space="preserve">3307031</t>
  </si>
  <si>
    <t xml:space="preserve">2ª  V. CONQUISTA</t>
  </si>
  <si>
    <t xml:space="preserve">4002008</t>
  </si>
  <si>
    <t xml:space="preserve">PARNAÍBA</t>
  </si>
  <si>
    <t xml:space="preserve">3600003</t>
  </si>
  <si>
    <t xml:space="preserve">3ª - CUIABÁ</t>
  </si>
  <si>
    <t xml:space="preserve">3824072</t>
  </si>
  <si>
    <t xml:space="preserve">1ª ITUIUTABA</t>
  </si>
  <si>
    <t xml:space="preserve">3500006</t>
  </si>
  <si>
    <t xml:space="preserve">6ª - GOIÂNIA</t>
  </si>
  <si>
    <t xml:space="preserve">3810053</t>
  </si>
  <si>
    <t xml:space="preserve">1ª POUSO ALEGRE</t>
  </si>
  <si>
    <t xml:space="preserve">3800010</t>
  </si>
  <si>
    <t xml:space="preserve">12ª - BELO HORIZONTE</t>
  </si>
  <si>
    <t xml:space="preserve">3300005</t>
  </si>
  <si>
    <t xml:space="preserve">6ª - SALVADOR</t>
  </si>
  <si>
    <t xml:space="preserve">3823071</t>
  </si>
  <si>
    <t xml:space="preserve">1ª VIÇOSA</t>
  </si>
  <si>
    <t xml:space="preserve">3500003</t>
  </si>
  <si>
    <t xml:space="preserve">3ª - GOIÂNIA</t>
  </si>
  <si>
    <t xml:space="preserve">3500001</t>
  </si>
  <si>
    <t xml:space="preserve">1ª - GOIÂNIA</t>
  </si>
  <si>
    <t xml:space="preserve">3601008</t>
  </si>
  <si>
    <t xml:space="preserve">1ª CÁCERES</t>
  </si>
  <si>
    <t xml:space="preserve">3800014</t>
  </si>
  <si>
    <t xml:space="preserve">16ª - BELO HORIZONTE</t>
  </si>
  <si>
    <t xml:space="preserve">3814061</t>
  </si>
  <si>
    <t xml:space="preserve">1ª IPATINGA</t>
  </si>
  <si>
    <t xml:space="preserve">3600002</t>
  </si>
  <si>
    <t xml:space="preserve">2ª - CUIABÁ</t>
  </si>
  <si>
    <t xml:space="preserve">3400008</t>
  </si>
  <si>
    <t xml:space="preserve">8ª - BRASÍLIA</t>
  </si>
  <si>
    <t xml:space="preserve">3800001</t>
  </si>
  <si>
    <t xml:space="preserve">3ª - BELO HORIZONTE</t>
  </si>
  <si>
    <t xml:space="preserve">3500010</t>
  </si>
  <si>
    <t xml:space="preserve">10ª - GOIÂNIA</t>
  </si>
  <si>
    <t xml:space="preserve">3306029</t>
  </si>
  <si>
    <t xml:space="preserve">PAULO AFONSO</t>
  </si>
  <si>
    <t xml:space="preserve">3800008</t>
  </si>
  <si>
    <t xml:space="preserve">10ª - BELO HORIZONTE</t>
  </si>
  <si>
    <t xml:space="preserve">3500009</t>
  </si>
  <si>
    <t xml:space="preserve">9ª - GOIÂNIA</t>
  </si>
  <si>
    <t xml:space="preserve">3304026</t>
  </si>
  <si>
    <t xml:space="preserve">2ª FEIRA DE SANTANA</t>
  </si>
  <si>
    <t xml:space="preserve">4000104</t>
  </si>
  <si>
    <t xml:space="preserve">7ª Vara JEF - TERESINA</t>
  </si>
  <si>
    <t xml:space="preserve">3300013</t>
  </si>
  <si>
    <t xml:space="preserve">16ª - SALVADOR</t>
  </si>
  <si>
    <t xml:space="preserve">3310034</t>
  </si>
  <si>
    <t xml:space="preserve">EUNAPÓLIS</t>
  </si>
  <si>
    <t xml:space="preserve">3800013</t>
  </si>
  <si>
    <t xml:space="preserve">15ª - BELO HORIZONTE</t>
  </si>
  <si>
    <t xml:space="preserve">3508022</t>
  </si>
  <si>
    <t xml:space="preserve">ITUMBIARA</t>
  </si>
  <si>
    <t xml:space="preserve">3701012</t>
  </si>
  <si>
    <t xml:space="preserve">2ª IMPERATRIZ</t>
  </si>
  <si>
    <t xml:space="preserve">3800018</t>
  </si>
  <si>
    <t xml:space="preserve">20ª - BELO HORIZONTE</t>
  </si>
  <si>
    <t xml:space="preserve">3800011</t>
  </si>
  <si>
    <t xml:space="preserve">13ª - BELO HORIZONTE</t>
  </si>
  <si>
    <t xml:space="preserve">3822070</t>
  </si>
  <si>
    <t xml:space="preserve">1ª PONTE NOVA</t>
  </si>
  <si>
    <t xml:space="preserve">3701011</t>
  </si>
  <si>
    <t xml:space="preserve">1ª IMPERATRIZ</t>
  </si>
  <si>
    <t xml:space="preserve">3200001</t>
  </si>
  <si>
    <t xml:space="preserve">1ª - MANAUS</t>
  </si>
  <si>
    <t xml:space="preserve">4300103</t>
  </si>
  <si>
    <t xml:space="preserve">EX FISCAL/JEF</t>
  </si>
  <si>
    <t xml:space="preserve">3ª - PALMAS</t>
  </si>
  <si>
    <t xml:space="preserve">3400016</t>
  </si>
  <si>
    <t xml:space="preserve">16ª - BRASÍLIA</t>
  </si>
  <si>
    <t xml:space="preserve">4301006</t>
  </si>
  <si>
    <t xml:space="preserve">2ª ARAGUAÍNA</t>
  </si>
  <si>
    <t xml:space="preserve">3300008</t>
  </si>
  <si>
    <t xml:space="preserve">10ª - SALVADOR</t>
  </si>
  <si>
    <t xml:space="preserve">3309033</t>
  </si>
  <si>
    <t xml:space="preserve">GUANAMBI</t>
  </si>
  <si>
    <t xml:space="preserve">3300006</t>
  </si>
  <si>
    <t xml:space="preserve">7ª - SALVADOR</t>
  </si>
  <si>
    <t xml:space="preserve">3400021</t>
  </si>
  <si>
    <t xml:space="preserve">SAÚDE PÚBLICA/JEF SAÚDE PÚBLICA</t>
  </si>
  <si>
    <t xml:space="preserve">21ª - BRASÍLIA</t>
  </si>
  <si>
    <t xml:space="preserve">3804043</t>
  </si>
  <si>
    <t xml:space="preserve">1ª PASSOS</t>
  </si>
  <si>
    <t xml:space="preserve">3300012</t>
  </si>
  <si>
    <t xml:space="preserve">14ª - SALVADOR</t>
  </si>
  <si>
    <t xml:space="preserve">3800004</t>
  </si>
  <si>
    <t xml:space="preserve">6ª - BELO HORIZONTE</t>
  </si>
  <si>
    <t xml:space="preserve">3300107</t>
  </si>
  <si>
    <t xml:space="preserve">22ª Vara JEF - SALVADOR</t>
  </si>
  <si>
    <t xml:space="preserve">3901011</t>
  </si>
  <si>
    <t xml:space="preserve">2ª  - MARABÁ</t>
  </si>
  <si>
    <t xml:space="preserve">3800003</t>
  </si>
  <si>
    <t xml:space="preserve">5ª - BELO HORIZONTE</t>
  </si>
  <si>
    <t xml:space="preserve">4102008</t>
  </si>
  <si>
    <t xml:space="preserve">1ª GUAJARÁ-MIRIM</t>
  </si>
  <si>
    <t xml:space="preserve">3604013</t>
  </si>
  <si>
    <t xml:space="preserve">1ª DIAMANTINO</t>
  </si>
  <si>
    <t xml:space="preserve">3700005</t>
  </si>
  <si>
    <t xml:space="preserve">5ª - SÃO LUÍS</t>
  </si>
  <si>
    <t xml:space="preserve">3400022</t>
  </si>
  <si>
    <t xml:space="preserve">22ª - BRASÍLIA</t>
  </si>
  <si>
    <t xml:space="preserve">3818066</t>
  </si>
  <si>
    <t xml:space="preserve">1ª UNAÍ</t>
  </si>
  <si>
    <t xml:space="preserve">3900001</t>
  </si>
  <si>
    <t xml:space="preserve">1ª - BELÉM</t>
  </si>
  <si>
    <t xml:space="preserve">4000103</t>
  </si>
  <si>
    <t xml:space="preserve">6ª Vara JEF - TERESINA</t>
  </si>
  <si>
    <t xml:space="preserve">3100102</t>
  </si>
  <si>
    <t xml:space="preserve">3ª  Vara JEF - MACAPÁ</t>
  </si>
  <si>
    <t xml:space="preserve">3700006</t>
  </si>
  <si>
    <t xml:space="preserve">6ª - SÃO LUÍS</t>
  </si>
  <si>
    <t xml:space="preserve">3900005</t>
  </si>
  <si>
    <t xml:space="preserve">5ª - BELÉM</t>
  </si>
  <si>
    <t xml:space="preserve">4000005</t>
  </si>
  <si>
    <t xml:space="preserve">5ª - TERESINA</t>
  </si>
  <si>
    <t xml:space="preserve">3702013</t>
  </si>
  <si>
    <t xml:space="preserve">CAXIAS</t>
  </si>
  <si>
    <t xml:space="preserve">3505019</t>
  </si>
  <si>
    <t xml:space="preserve">URUAÇU</t>
  </si>
  <si>
    <t xml:space="preserve">3300010</t>
  </si>
  <si>
    <t xml:space="preserve">12ª - SALVADOR</t>
  </si>
  <si>
    <t xml:space="preserve">3806045</t>
  </si>
  <si>
    <t xml:space="preserve">1ª PATOS DE MINAS</t>
  </si>
  <si>
    <t xml:space="preserve">3101005</t>
  </si>
  <si>
    <t xml:space="preserve">LARANJAL DO JARI</t>
  </si>
  <si>
    <t xml:space="preserve">3400020</t>
  </si>
  <si>
    <t xml:space="preserve">20ª - BRASÍLIA</t>
  </si>
  <si>
    <t xml:space="preserve">3400013</t>
  </si>
  <si>
    <t xml:space="preserve">13ª - BRASÍLIA</t>
  </si>
  <si>
    <t xml:space="preserve">3303024</t>
  </si>
  <si>
    <t xml:space="preserve">BARREIRAS</t>
  </si>
  <si>
    <t xml:space="preserve">3800020</t>
  </si>
  <si>
    <t xml:space="preserve">22ª - BELO HORIZONTE</t>
  </si>
  <si>
    <t xml:space="preserve">3812058</t>
  </si>
  <si>
    <t xml:space="preserve">2ª SETE LAGOAS</t>
  </si>
  <si>
    <t xml:space="preserve">3800015</t>
  </si>
  <si>
    <t xml:space="preserve">17ª - BELO HORIZONTE</t>
  </si>
  <si>
    <t xml:space="preserve">3312037</t>
  </si>
  <si>
    <t xml:space="preserve">IRECÊ</t>
  </si>
  <si>
    <t xml:space="preserve">3400011</t>
  </si>
  <si>
    <t xml:space="preserve">11ª - BRASÍLIA</t>
  </si>
  <si>
    <t xml:space="preserve">3601009</t>
  </si>
  <si>
    <t xml:space="preserve">2ª CACERES</t>
  </si>
  <si>
    <t xml:space="preserve">3400006</t>
  </si>
  <si>
    <t xml:space="preserve">6ª - BRASÍLIA</t>
  </si>
  <si>
    <t xml:space="preserve">3700202</t>
  </si>
  <si>
    <t xml:space="preserve">1ª TR - RELATOR 2 - SÃO LUÍS</t>
  </si>
  <si>
    <t xml:space="preserve">3802037</t>
  </si>
  <si>
    <t xml:space="preserve">2ª UBERABA</t>
  </si>
  <si>
    <t xml:space="preserve">3400009</t>
  </si>
  <si>
    <t xml:space="preserve">9ª - BRASÍLIA</t>
  </si>
  <si>
    <t xml:space="preserve">3304025</t>
  </si>
  <si>
    <t xml:space="preserve">1ª FEIRA DE SANTANA</t>
  </si>
  <si>
    <t xml:space="preserve">4200002</t>
  </si>
  <si>
    <t xml:space="preserve">PLENA</t>
  </si>
  <si>
    <t xml:space="preserve">2ª - BOA VISTA</t>
  </si>
  <si>
    <t xml:space="preserve">3507021</t>
  </si>
  <si>
    <t xml:space="preserve">JATAÍ</t>
  </si>
  <si>
    <t xml:space="preserve">3400007</t>
  </si>
  <si>
    <t xml:space="preserve">7ª - BRASÍLIA</t>
  </si>
  <si>
    <t xml:space="preserve">4000003</t>
  </si>
  <si>
    <t xml:space="preserve">3ª - TERESINA</t>
  </si>
  <si>
    <t xml:space="preserve">3100001</t>
  </si>
  <si>
    <t xml:space="preserve">CÍV/EF</t>
  </si>
  <si>
    <t xml:space="preserve">1ª - MACAPÁ</t>
  </si>
  <si>
    <t xml:space="preserve">3400003</t>
  </si>
  <si>
    <t xml:space="preserve">3ª - BRASÍLIA</t>
  </si>
  <si>
    <t xml:space="preserve">3300011</t>
  </si>
  <si>
    <t xml:space="preserve">13ª - SALVADOR</t>
  </si>
  <si>
    <t xml:space="preserve">4200001</t>
  </si>
  <si>
    <t xml:space="preserve">1ª - BOA VISTA</t>
  </si>
  <si>
    <t xml:space="preserve">3400017</t>
  </si>
  <si>
    <t xml:space="preserve">17ª - BRASÍLIA</t>
  </si>
  <si>
    <t xml:space="preserve">3300007</t>
  </si>
  <si>
    <t xml:space="preserve">8ª - SALVADOR</t>
  </si>
  <si>
    <t xml:space="preserve">3400004</t>
  </si>
  <si>
    <t xml:space="preserve">4ª - BRASÍLIA</t>
  </si>
  <si>
    <t xml:space="preserve">3400005</t>
  </si>
  <si>
    <t xml:space="preserve">5ª - BRASÍLIA</t>
  </si>
  <si>
    <t xml:space="preserve">3300003</t>
  </si>
  <si>
    <t xml:space="preserve">3ª - SALVADOR</t>
  </si>
  <si>
    <t xml:space="preserve">3800021</t>
  </si>
  <si>
    <t xml:space="preserve">23ª - BELO HORIZONTE</t>
  </si>
  <si>
    <t xml:space="preserve">3501014</t>
  </si>
  <si>
    <t xml:space="preserve">LUZIANIA</t>
  </si>
  <si>
    <t xml:space="preserve">3700009</t>
  </si>
  <si>
    <t xml:space="preserve">13ª - SÃO LUÍS</t>
  </si>
  <si>
    <t xml:space="preserve">3100004</t>
  </si>
  <si>
    <t xml:space="preserve">6ª - MACAPÁ</t>
  </si>
  <si>
    <t xml:space="preserve">3703014</t>
  </si>
  <si>
    <t xml:space="preserve">BACABAL</t>
  </si>
  <si>
    <t xml:space="preserve">3000001</t>
  </si>
  <si>
    <t xml:space="preserve">1ª - RIO BRANCO</t>
  </si>
  <si>
    <t xml:space="preserve">3200003</t>
  </si>
  <si>
    <t xml:space="preserve">#MULTIVALUE</t>
  </si>
  <si>
    <t xml:space="preserve">3000002</t>
  </si>
  <si>
    <t xml:space="preserve">2ª - RIO BRANCO</t>
  </si>
  <si>
    <t xml:space="preserve">3400001</t>
  </si>
  <si>
    <t xml:space="preserve">1ª - BRASÍLIA</t>
  </si>
  <si>
    <t xml:space="preserve">3908019</t>
  </si>
  <si>
    <t xml:space="preserve">ITAITUBA</t>
  </si>
  <si>
    <t xml:space="preserve">3300001</t>
  </si>
  <si>
    <t xml:space="preserve">1ª - SALVADOR</t>
  </si>
  <si>
    <t xml:space="preserve">3802038</t>
  </si>
  <si>
    <t xml:space="preserve">4ª UBERABA</t>
  </si>
  <si>
    <t xml:space="preserve">4000002</t>
  </si>
  <si>
    <t xml:space="preserve">2ª - TERESINA</t>
  </si>
  <si>
    <t xml:space="preserve">3102006</t>
  </si>
  <si>
    <t xml:space="preserve">OIAPOQUE</t>
  </si>
  <si>
    <t xml:space="preserve">3100002</t>
  </si>
  <si>
    <t xml:space="preserve">2ª - MACAPÁ</t>
  </si>
  <si>
    <t xml:space="preserve">4100002</t>
  </si>
  <si>
    <t xml:space="preserve">2ª - PORTO VELHO</t>
  </si>
  <si>
    <t xml:space="preserve">3605014</t>
  </si>
  <si>
    <t xml:space="preserve">1ª BARRA DO GARÇAS</t>
  </si>
  <si>
    <t xml:space="preserve">3400019</t>
  </si>
  <si>
    <t xml:space="preserve">19ª - BRASÍLIA</t>
  </si>
  <si>
    <t xml:space="preserve">3800022</t>
  </si>
  <si>
    <t xml:space="preserve">24ª - BELO HORIZONTE</t>
  </si>
  <si>
    <t xml:space="preserve">3301022</t>
  </si>
  <si>
    <t xml:space="preserve">ILHÉUS</t>
  </si>
  <si>
    <t xml:space="preserve">3606015</t>
  </si>
  <si>
    <t xml:space="preserve">JUÍNA</t>
  </si>
  <si>
    <t xml:space="preserve">3300018</t>
  </si>
  <si>
    <t xml:space="preserve">24ª - SALVADOR</t>
  </si>
  <si>
    <t xml:space="preserve">4100004</t>
  </si>
  <si>
    <t xml:space="preserve">AMB/JEF AMB</t>
  </si>
  <si>
    <t xml:space="preserve">5ª - PORTO VELHO</t>
  </si>
  <si>
    <t xml:space="preserve">3400002</t>
  </si>
  <si>
    <t xml:space="preserve">2ª - BRASÍLIA</t>
  </si>
  <si>
    <t xml:space="preserve">3820068</t>
  </si>
  <si>
    <t xml:space="preserve">3ª - CONTAGEM</t>
  </si>
  <si>
    <t xml:space="preserve">3900009</t>
  </si>
  <si>
    <t xml:space="preserve">9ª - BELÉM</t>
  </si>
  <si>
    <t xml:space="preserve">3700007</t>
  </si>
  <si>
    <t xml:space="preserve">8ª - SÃO LUÍS</t>
  </si>
  <si>
    <t xml:space="preserve">3400018</t>
  </si>
  <si>
    <t xml:space="preserve">18ª - BRASÍLIA</t>
  </si>
  <si>
    <t xml:space="preserve">3100003</t>
  </si>
  <si>
    <t xml:space="preserve">4ª - MACAPÁ</t>
  </si>
  <si>
    <t xml:space="preserve">3300002</t>
  </si>
  <si>
    <t xml:space="preserve">2ª - SALVADOR</t>
  </si>
  <si>
    <t xml:space="preserve">3300014</t>
  </si>
  <si>
    <t xml:space="preserve">17ª - SALVADOR</t>
  </si>
  <si>
    <t xml:space="preserve">3400012</t>
  </si>
  <si>
    <t xml:space="preserve">12ª - BRASÍLIA</t>
  </si>
  <si>
    <t xml:space="preserve">3500011</t>
  </si>
  <si>
    <t xml:space="preserve">11ª - GOIÂNIA</t>
  </si>
  <si>
    <t xml:space="preserve">3700002</t>
  </si>
  <si>
    <t xml:space="preserve">2ª - SÃO LUÍS</t>
  </si>
  <si>
    <t xml:space="preserve">3800002</t>
  </si>
  <si>
    <t xml:space="preserve">4ª - BELO HORIZONTE</t>
  </si>
  <si>
    <t xml:space="preserve">3800007</t>
  </si>
  <si>
    <t xml:space="preserve">9ª - BELO HORIZONTE</t>
  </si>
  <si>
    <t xml:space="preserve">3800009</t>
  </si>
  <si>
    <t xml:space="preserve">11ª - BELO HORIZONTE</t>
  </si>
  <si>
    <t xml:space="preserve">3600005</t>
  </si>
  <si>
    <t xml:space="preserve">5ª - CUIABÁ</t>
  </si>
  <si>
    <t xml:space="preserve">4300003</t>
  </si>
  <si>
    <t xml:space="preserve">4ª - PALMAS</t>
  </si>
  <si>
    <t xml:space="preserve">Resultado Preliminar de Premiação do Selo Estratégia em Ação 2020</t>
  </si>
  <si>
    <t xml:space="preserve">Processos Foco</t>
  </si>
  <si>
    <t xml:space="preserve">Imp. Admin.</t>
  </si>
  <si>
    <t xml:space="preserve">Crimes Contra Administração</t>
  </si>
  <si>
    <t xml:space="preserve">Conhecimento e Execução Baixados
</t>
  </si>
  <si>
    <t xml:space="preserve">Distribuídos</t>
  </si>
  <si>
    <t xml:space="preserve">Até 
2018</t>
  </si>
  <si>
    <t xml:space="preserve">Objetivo</t>
  </si>
  <si>
    <t xml:space="preserve">Metas</t>
  </si>
  <si>
    <t xml:space="preserve">Pontuação</t>
  </si>
  <si>
    <t xml:space="preserve">Selo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</si>
</sst>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%"/>
    <numFmt numFmtId="167" formatCode="0"/>
    <numFmt numFmtId="168" formatCode="0.00"/>
  </numFmts>
  <fonts count="2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6"/>
      <color rgb="FF000000"/>
      <name val="Arial"/>
      <family val="2"/>
      <charset val="1"/>
    </font>
    <font>
      <sz val="6"/>
      <color rgb="FFFFFFFF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7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7"/>
      <color rgb="FFFFFFFF"/>
      <name val="Arial"/>
      <family val="0"/>
      <charset val="1"/>
    </font>
    <font>
      <b val="true"/>
      <sz val="7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7"/>
      <color rgb="FF000000"/>
      <name val="Arial"/>
      <family val="2"/>
      <charset val="1"/>
    </font>
    <font>
      <b val="true"/>
      <sz val="7"/>
      <color rgb="FFFFFFFF"/>
      <name val="Arial"/>
      <family val="2"/>
      <charset val="1"/>
    </font>
    <font>
      <sz val="8"/>
      <color rgb="FF000000"/>
      <name val="Arial Narrow"/>
      <family val="2"/>
      <charset val="1"/>
    </font>
    <font>
      <b val="true"/>
      <sz val="7"/>
      <name val="Arial"/>
      <family val="2"/>
      <charset val="1"/>
    </font>
    <font>
      <sz val="9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0F0F4"/>
      </patternFill>
    </fill>
    <fill>
      <patternFill patternType="solid">
        <fgColor rgb="FFDCE6F2"/>
        <bgColor rgb="FFF0F0F4"/>
      </patternFill>
    </fill>
    <fill>
      <patternFill patternType="solid">
        <fgColor rgb="FF95B3D7"/>
        <bgColor rgb="FF9999FF"/>
      </patternFill>
    </fill>
    <fill>
      <patternFill patternType="solid">
        <fgColor rgb="FF152B46"/>
        <bgColor rgb="FF333333"/>
      </patternFill>
    </fill>
    <fill>
      <patternFill patternType="solid">
        <fgColor rgb="FF508BCD"/>
        <bgColor rgb="FF3366FF"/>
      </patternFill>
    </fill>
    <fill>
      <patternFill patternType="solid">
        <fgColor rgb="FFD33D51"/>
        <bgColor rgb="FF993366"/>
      </patternFill>
    </fill>
    <fill>
      <patternFill patternType="solid">
        <fgColor rgb="FFF0F0F4"/>
        <bgColor rgb="FFDCE6F2"/>
      </patternFill>
    </fill>
    <fill>
      <patternFill patternType="solid">
        <fgColor rgb="FF99FF99"/>
        <bgColor rgb="FFCCFFFF"/>
      </patternFill>
    </fill>
    <fill>
      <patternFill patternType="solid">
        <fgColor rgb="FFFBFB9D"/>
        <bgColor rgb="FFF0F0F4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7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8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8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8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9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11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11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8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7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8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8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9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11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6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9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1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D33D51"/>
      <rgbColor rgb="FFF0F0F4"/>
      <rgbColor rgb="FFDCE6F2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BFB9D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8BCD"/>
      <rgbColor rgb="FF969696"/>
      <rgbColor rgb="FF152B4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66600</xdr:rowOff>
    </xdr:from>
    <xdr:to>
      <xdr:col>4</xdr:col>
      <xdr:colOff>1039680</xdr:colOff>
      <xdr:row>5</xdr:row>
      <xdr:rowOff>63360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69120" y="66600"/>
          <a:ext cx="3026520" cy="771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38160</xdr:colOff>
      <xdr:row>0</xdr:row>
      <xdr:rowOff>38160</xdr:rowOff>
    </xdr:from>
    <xdr:to>
      <xdr:col>6</xdr:col>
      <xdr:colOff>423000</xdr:colOff>
      <xdr:row>3</xdr:row>
      <xdr:rowOff>56520</xdr:rowOff>
    </xdr:to>
    <xdr:pic>
      <xdr:nvPicPr>
        <xdr:cNvPr id="1" name="Imagem 2" descr=""/>
        <xdr:cNvPicPr/>
      </xdr:nvPicPr>
      <xdr:blipFill>
        <a:blip r:embed="rId1"/>
        <a:stretch/>
      </xdr:blipFill>
      <xdr:spPr>
        <a:xfrm>
          <a:off x="38160" y="38160"/>
          <a:ext cx="3179880" cy="505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30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0.71"/>
    <col collapsed="false" customWidth="true" hidden="false" outlineLevel="0" max="2" min="2" style="0" width="8.14"/>
    <col collapsed="false" customWidth="true" hidden="false" outlineLevel="0" max="3" min="3" style="1" width="4.14"/>
    <col collapsed="false" customWidth="true" hidden="false" outlineLevel="0" max="4" min="4" style="0" width="16.14"/>
    <col collapsed="false" customWidth="true" hidden="false" outlineLevel="0" max="5" min="5" style="0" width="45.71"/>
    <col collapsed="false" customWidth="true" hidden="false" outlineLevel="0" max="6" min="6" style="0" width="8.42"/>
    <col collapsed="false" customWidth="true" hidden="false" outlineLevel="0" max="7" min="7" style="0" width="8.14"/>
    <col collapsed="false" customWidth="true" hidden="false" outlineLevel="0" max="8" min="8" style="0" width="6.15"/>
    <col collapsed="false" customWidth="true" hidden="false" outlineLevel="0" max="9" min="9" style="0" width="6.28"/>
    <col collapsed="false" customWidth="true" hidden="false" outlineLevel="0" max="10" min="10" style="0" width="6.71"/>
    <col collapsed="false" customWidth="true" hidden="false" outlineLevel="0" max="11" min="11" style="0" width="7.57"/>
    <col collapsed="false" customWidth="true" hidden="false" outlineLevel="0" max="12" min="12" style="0" width="14.28"/>
    <col collapsed="false" customWidth="true" hidden="false" outlineLevel="0" max="14" min="13" style="0" width="10"/>
    <col collapsed="false" customWidth="true" hidden="false" outlineLevel="0" max="15" min="15" style="0" width="8.14"/>
    <col collapsed="false" customWidth="true" hidden="false" outlineLevel="0" max="16" min="16" style="0" width="7.29"/>
    <col collapsed="false" customWidth="true" hidden="false" outlineLevel="0" max="17" min="17" style="0" width="8.14"/>
    <col collapsed="false" customWidth="true" hidden="false" outlineLevel="0" max="18" min="18" style="0" width="11.42"/>
    <col collapsed="false" customWidth="true" hidden="false" outlineLevel="0" max="20" min="20" style="0" width="8"/>
    <col collapsed="false" customWidth="true" hidden="false" outlineLevel="0" max="21" min="21" style="0" width="8.29"/>
    <col collapsed="false" customWidth="true" hidden="true" outlineLevel="0" max="22" min="22" style="0" width="9.14"/>
    <col collapsed="false" customWidth="true" hidden="false" outlineLevel="0" max="23" min="23" style="2" width="9.14"/>
  </cols>
  <sheetData>
    <row r="1" s="3" customFormat="true" ht="12.2" hidden="false" customHeight="true" outlineLevel="0" collapsed="false">
      <c r="C1" s="4"/>
      <c r="W1" s="5"/>
    </row>
    <row r="2" s="3" customFormat="true" ht="12.2" hidden="false" customHeight="true" outlineLevel="0" collapsed="false">
      <c r="C2" s="4"/>
      <c r="W2" s="5"/>
    </row>
    <row r="3" s="3" customFormat="true" ht="12.2" hidden="false" customHeight="true" outlineLevel="0" collapsed="false">
      <c r="C3" s="4"/>
      <c r="W3" s="5"/>
    </row>
    <row r="4" s="3" customFormat="true" ht="12.2" hidden="false" customHeight="true" outlineLevel="0" collapsed="false">
      <c r="C4" s="4"/>
      <c r="W4" s="5"/>
    </row>
    <row r="5" s="3" customFormat="true" ht="12.2" hidden="false" customHeight="true" outlineLevel="0" collapsed="false">
      <c r="C5" s="4"/>
      <c r="W5" s="5"/>
    </row>
    <row r="6" s="3" customFormat="true" ht="12.2" hidden="false" customHeight="true" outlineLevel="0" collapsed="false">
      <c r="C6" s="4"/>
      <c r="W6" s="5"/>
    </row>
    <row r="7" s="3" customFormat="true" ht="18" hidden="false" customHeight="false" outlineLevel="0" collapsed="false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W7" s="5"/>
    </row>
    <row r="8" s="3" customFormat="true" ht="8.25" hidden="false" customHeight="false" outlineLevel="0" collapsed="false">
      <c r="C8" s="4"/>
      <c r="W8" s="5"/>
    </row>
    <row r="9" s="3" customFormat="true" ht="30.75" hidden="false" customHeight="true" outlineLevel="0" collapsed="false">
      <c r="C9" s="4"/>
      <c r="F9" s="7" t="s">
        <v>1</v>
      </c>
      <c r="G9" s="7"/>
      <c r="H9" s="7" t="s">
        <v>2</v>
      </c>
      <c r="I9" s="7"/>
      <c r="J9" s="7"/>
      <c r="K9" s="7"/>
      <c r="L9" s="8" t="s">
        <v>3</v>
      </c>
      <c r="M9" s="8" t="s">
        <v>4</v>
      </c>
      <c r="N9" s="8" t="s">
        <v>5</v>
      </c>
      <c r="O9" s="8" t="s">
        <v>6</v>
      </c>
      <c r="P9" s="8" t="s">
        <v>7</v>
      </c>
      <c r="Q9" s="8" t="s">
        <v>8</v>
      </c>
      <c r="R9" s="9" t="s">
        <v>9</v>
      </c>
      <c r="S9" s="8" t="s">
        <v>10</v>
      </c>
      <c r="T9" s="8"/>
      <c r="W9" s="5"/>
    </row>
    <row r="10" s="3" customFormat="true" ht="11.25" hidden="false" customHeight="true" outlineLevel="0" collapsed="false">
      <c r="C10" s="4"/>
      <c r="F10" s="10" t="s">
        <v>11</v>
      </c>
      <c r="G10" s="10"/>
      <c r="H10" s="8" t="s">
        <v>12</v>
      </c>
      <c r="I10" s="8"/>
      <c r="J10" s="8" t="s">
        <v>13</v>
      </c>
      <c r="K10" s="8" t="s">
        <v>14</v>
      </c>
      <c r="L10" s="11" t="s">
        <v>11</v>
      </c>
      <c r="M10" s="8" t="s">
        <v>15</v>
      </c>
      <c r="N10" s="8"/>
      <c r="O10" s="11" t="s">
        <v>11</v>
      </c>
      <c r="P10" s="11" t="s">
        <v>16</v>
      </c>
      <c r="Q10" s="11" t="s">
        <v>11</v>
      </c>
      <c r="R10" s="10" t="s">
        <v>15</v>
      </c>
      <c r="S10" s="8" t="s">
        <v>11</v>
      </c>
      <c r="T10" s="8"/>
      <c r="W10" s="5"/>
    </row>
    <row r="11" s="3" customFormat="true" ht="21" hidden="false" customHeight="true" outlineLevel="0" collapsed="false">
      <c r="C11" s="4"/>
      <c r="F11" s="10"/>
      <c r="G11" s="10"/>
      <c r="H11" s="12" t="s">
        <v>17</v>
      </c>
      <c r="I11" s="12" t="s">
        <v>18</v>
      </c>
      <c r="J11" s="12" t="s">
        <v>15</v>
      </c>
      <c r="K11" s="12" t="s">
        <v>19</v>
      </c>
      <c r="L11" s="11"/>
      <c r="M11" s="8"/>
      <c r="N11" s="8"/>
      <c r="O11" s="11"/>
      <c r="P11" s="11"/>
      <c r="Q11" s="11"/>
      <c r="R11" s="10"/>
      <c r="S11" s="8"/>
      <c r="T11" s="8"/>
      <c r="W11" s="5"/>
    </row>
    <row r="12" s="3" customFormat="true" ht="45.75" hidden="false" customHeight="true" outlineLevel="0" collapsed="false">
      <c r="C12" s="4"/>
      <c r="F12" s="12" t="s">
        <v>20</v>
      </c>
      <c r="G12" s="12" t="s">
        <v>21</v>
      </c>
      <c r="H12" s="12" t="s">
        <v>22</v>
      </c>
      <c r="I12" s="12" t="s">
        <v>23</v>
      </c>
      <c r="J12" s="12" t="s">
        <v>22</v>
      </c>
      <c r="K12" s="12" t="s">
        <v>24</v>
      </c>
      <c r="L12" s="12" t="s">
        <v>25</v>
      </c>
      <c r="M12" s="12" t="s">
        <v>26</v>
      </c>
      <c r="N12" s="12" t="s">
        <v>27</v>
      </c>
      <c r="O12" s="12" t="s">
        <v>28</v>
      </c>
      <c r="P12" s="12" t="s">
        <v>22</v>
      </c>
      <c r="Q12" s="12" t="s">
        <v>28</v>
      </c>
      <c r="R12" s="13" t="s">
        <v>27</v>
      </c>
      <c r="S12" s="12" t="s">
        <v>29</v>
      </c>
      <c r="T12" s="12" t="s">
        <v>21</v>
      </c>
      <c r="W12" s="5"/>
    </row>
    <row r="13" s="3" customFormat="true" ht="12" hidden="false" customHeight="true" outlineLevel="0" collapsed="false">
      <c r="B13" s="14"/>
      <c r="C13" s="4"/>
      <c r="W13" s="5"/>
    </row>
    <row r="14" s="3" customFormat="true" ht="12.2" hidden="false" customHeight="true" outlineLevel="0" collapsed="false">
      <c r="B14" s="15" t="s">
        <v>30</v>
      </c>
      <c r="C14" s="15" t="s">
        <v>31</v>
      </c>
      <c r="D14" s="15" t="s">
        <v>32</v>
      </c>
      <c r="E14" s="15" t="s">
        <v>33</v>
      </c>
      <c r="F14" s="15" t="s">
        <v>34</v>
      </c>
      <c r="G14" s="15"/>
      <c r="H14" s="15" t="s">
        <v>35</v>
      </c>
      <c r="I14" s="15"/>
      <c r="J14" s="15"/>
      <c r="K14" s="15"/>
      <c r="L14" s="15" t="s">
        <v>36</v>
      </c>
      <c r="M14" s="15" t="s">
        <v>37</v>
      </c>
      <c r="N14" s="15"/>
      <c r="O14" s="15" t="s">
        <v>38</v>
      </c>
      <c r="P14" s="15" t="s">
        <v>39</v>
      </c>
      <c r="Q14" s="15" t="s">
        <v>40</v>
      </c>
      <c r="R14" s="15" t="s">
        <v>41</v>
      </c>
      <c r="S14" s="15" t="s">
        <v>42</v>
      </c>
      <c r="T14" s="15"/>
      <c r="W14" s="5"/>
    </row>
    <row r="15" s="3" customFormat="true" ht="12.2" hidden="false" customHeight="true" outlineLevel="0" collapsed="false">
      <c r="B15" s="16" t="s">
        <v>43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4"/>
      <c r="W15" s="5"/>
    </row>
    <row r="16" customFormat="false" ht="12.75" hidden="false" customHeight="false" outlineLevel="0" collapsed="false">
      <c r="B16" s="17" t="n">
        <v>3000202</v>
      </c>
      <c r="C16" s="18" t="s">
        <v>44</v>
      </c>
      <c r="D16" s="18" t="s">
        <v>14</v>
      </c>
      <c r="E16" s="18" t="s">
        <v>45</v>
      </c>
      <c r="F16" s="19" t="n">
        <v>400</v>
      </c>
      <c r="G16" s="19" t="n">
        <v>20</v>
      </c>
      <c r="H16" s="20"/>
      <c r="I16" s="20"/>
      <c r="J16" s="20"/>
      <c r="K16" s="19" t="n">
        <v>100</v>
      </c>
      <c r="L16" s="21"/>
      <c r="M16" s="20"/>
      <c r="N16" s="20"/>
      <c r="O16" s="22"/>
      <c r="P16" s="20"/>
      <c r="Q16" s="20"/>
      <c r="R16" s="20"/>
      <c r="S16" s="19" t="n">
        <v>100</v>
      </c>
      <c r="T16" s="23" t="n">
        <v>80</v>
      </c>
      <c r="U16" s="24" t="s">
        <v>46</v>
      </c>
      <c r="V16" s="3" t="n">
        <f aca="false">IF(U16="DIAMANTE",1,IF(U16="OURO",2,IF(U16="PRATA",3,IF(U16="BRONZE",4,5))))</f>
        <v>1</v>
      </c>
      <c r="W16" s="2" t="n">
        <v>1</v>
      </c>
    </row>
    <row r="17" customFormat="false" ht="12.75" hidden="false" customHeight="false" outlineLevel="0" collapsed="false">
      <c r="B17" s="17" t="n">
        <v>3000201</v>
      </c>
      <c r="C17" s="18" t="s">
        <v>44</v>
      </c>
      <c r="D17" s="18" t="s">
        <v>14</v>
      </c>
      <c r="E17" s="18" t="s">
        <v>47</v>
      </c>
      <c r="F17" s="19" t="n">
        <v>300</v>
      </c>
      <c r="G17" s="19" t="n">
        <v>25</v>
      </c>
      <c r="H17" s="25"/>
      <c r="I17" s="25"/>
      <c r="J17" s="25"/>
      <c r="K17" s="19" t="n">
        <v>100</v>
      </c>
      <c r="L17" s="21"/>
      <c r="M17" s="25"/>
      <c r="N17" s="25"/>
      <c r="O17" s="26"/>
      <c r="P17" s="25"/>
      <c r="Q17" s="25"/>
      <c r="R17" s="25"/>
      <c r="S17" s="19" t="n">
        <v>300</v>
      </c>
      <c r="T17" s="19" t="n">
        <v>25</v>
      </c>
      <c r="U17" s="27" t="s">
        <v>46</v>
      </c>
      <c r="V17" s="3" t="n">
        <f aca="false">IF(U17="DIAMANTE",1,IF(U17="OURO",2,IF(U17="PRATA",3,IF(U17="BRONZE",4,5))))</f>
        <v>1</v>
      </c>
      <c r="W17" s="2" t="n">
        <v>2</v>
      </c>
    </row>
    <row r="18" customFormat="false" ht="12.75" hidden="false" customHeight="false" outlineLevel="0" collapsed="false">
      <c r="B18" s="17" t="n">
        <v>3700202</v>
      </c>
      <c r="C18" s="18" t="s">
        <v>48</v>
      </c>
      <c r="D18" s="18" t="s">
        <v>14</v>
      </c>
      <c r="E18" s="18" t="s">
        <v>49</v>
      </c>
      <c r="F18" s="19" t="n">
        <v>250.383877159309</v>
      </c>
      <c r="G18" s="28" t="n">
        <v>28.6573694284933</v>
      </c>
      <c r="H18" s="20"/>
      <c r="I18" s="20"/>
      <c r="J18" s="20"/>
      <c r="K18" s="19" t="n">
        <v>101.943699731904</v>
      </c>
      <c r="L18" s="21"/>
      <c r="M18" s="20"/>
      <c r="N18" s="20"/>
      <c r="O18" s="22"/>
      <c r="P18" s="20"/>
      <c r="Q18" s="20"/>
      <c r="R18" s="20"/>
      <c r="S18" s="19" t="n">
        <v>209.041731066461</v>
      </c>
      <c r="T18" s="29" t="n">
        <v>32.6947001741727</v>
      </c>
      <c r="U18" s="24" t="s">
        <v>46</v>
      </c>
      <c r="V18" s="3" t="n">
        <f aca="false">IF(U18="DIAMANTE",1,IF(U18="OURO",2,IF(U18="PRATA",3,IF(U18="BRONZE",4,5))))</f>
        <v>1</v>
      </c>
      <c r="W18" s="2" t="n">
        <v>3</v>
      </c>
    </row>
    <row r="19" customFormat="false" ht="12.75" hidden="false" customHeight="false" outlineLevel="0" collapsed="false">
      <c r="B19" s="17" t="n">
        <v>3500205</v>
      </c>
      <c r="C19" s="18" t="s">
        <v>50</v>
      </c>
      <c r="D19" s="18" t="s">
        <v>14</v>
      </c>
      <c r="E19" s="18" t="s">
        <v>51</v>
      </c>
      <c r="F19" s="19" t="n">
        <v>181.019450033535</v>
      </c>
      <c r="G19" s="29" t="n">
        <v>31.2181447502548</v>
      </c>
      <c r="H19" s="20"/>
      <c r="I19" s="20"/>
      <c r="J19" s="20"/>
      <c r="K19" s="19" t="n">
        <v>100</v>
      </c>
      <c r="L19" s="21"/>
      <c r="M19" s="20"/>
      <c r="N19" s="20"/>
      <c r="O19" s="22"/>
      <c r="P19" s="20"/>
      <c r="Q19" s="19" t="n">
        <v>100</v>
      </c>
      <c r="R19" s="20"/>
      <c r="S19" s="19" t="n">
        <v>144.727488151659</v>
      </c>
      <c r="T19" s="23" t="n">
        <v>47.2923408845739</v>
      </c>
      <c r="U19" s="24" t="s">
        <v>46</v>
      </c>
      <c r="V19" s="3" t="n">
        <f aca="false">IF(U19="DIAMANTE",1,IF(U19="OURO",2,IF(U19="PRATA",3,IF(U19="BRONZE",4,5))))</f>
        <v>1</v>
      </c>
      <c r="W19" s="2" t="n">
        <v>4</v>
      </c>
    </row>
    <row r="20" customFormat="false" ht="12.75" hidden="false" customHeight="false" outlineLevel="0" collapsed="false">
      <c r="B20" s="17" t="n">
        <v>3801217</v>
      </c>
      <c r="C20" s="18" t="s">
        <v>52</v>
      </c>
      <c r="D20" s="18" t="s">
        <v>14</v>
      </c>
      <c r="E20" s="18" t="s">
        <v>53</v>
      </c>
      <c r="F20" s="19" t="n">
        <v>178.982300884956</v>
      </c>
      <c r="G20" s="28" t="n">
        <v>26.6767371601208</v>
      </c>
      <c r="H20" s="25"/>
      <c r="I20" s="25"/>
      <c r="J20" s="25"/>
      <c r="K20" s="19" t="n">
        <v>100.042881646655</v>
      </c>
      <c r="L20" s="21"/>
      <c r="M20" s="25"/>
      <c r="N20" s="25"/>
      <c r="O20" s="26"/>
      <c r="P20" s="25"/>
      <c r="Q20" s="25"/>
      <c r="R20" s="25"/>
      <c r="S20" s="19" t="n">
        <v>122.90530490828</v>
      </c>
      <c r="T20" s="28" t="n">
        <v>29.0091638029782</v>
      </c>
      <c r="U20" s="27" t="s">
        <v>46</v>
      </c>
      <c r="V20" s="3" t="n">
        <f aca="false">IF(U20="DIAMANTE",1,IF(U20="OURO",2,IF(U20="PRATA",3,IF(U20="BRONZE",4,5))))</f>
        <v>1</v>
      </c>
      <c r="W20" s="2" t="n">
        <v>5</v>
      </c>
    </row>
    <row r="21" customFormat="false" ht="12.75" hidden="false" customHeight="false" outlineLevel="0" collapsed="false">
      <c r="B21" s="17" t="n">
        <v>3600004</v>
      </c>
      <c r="C21" s="18" t="s">
        <v>54</v>
      </c>
      <c r="D21" s="18" t="s">
        <v>55</v>
      </c>
      <c r="E21" s="18" t="s">
        <v>56</v>
      </c>
      <c r="F21" s="19" t="n">
        <v>173.148148148148</v>
      </c>
      <c r="G21" s="23" t="n">
        <v>64.5833333333333</v>
      </c>
      <c r="H21" s="19" t="n">
        <v>100.214132762313</v>
      </c>
      <c r="I21" s="19" t="n">
        <v>115.351506456241</v>
      </c>
      <c r="J21" s="25"/>
      <c r="K21" s="25"/>
      <c r="L21" s="25"/>
      <c r="M21" s="25"/>
      <c r="N21" s="25"/>
      <c r="O21" s="19" t="n">
        <v>105.527497194164</v>
      </c>
      <c r="P21" s="19" t="n">
        <v>142.857142857143</v>
      </c>
      <c r="Q21" s="19" t="n">
        <v>100</v>
      </c>
      <c r="R21" s="25"/>
      <c r="S21" s="19" t="n">
        <v>120.568070519099</v>
      </c>
      <c r="T21" s="23" t="n">
        <v>94.7993240388678</v>
      </c>
      <c r="U21" s="27" t="s">
        <v>46</v>
      </c>
      <c r="V21" s="3" t="n">
        <f aca="false">IF(U21="DIAMANTE",1,IF(U21="OURO",2,IF(U21="PRATA",3,IF(U21="BRONZE",4,5))))</f>
        <v>1</v>
      </c>
      <c r="W21" s="2" t="n">
        <v>6</v>
      </c>
    </row>
    <row r="22" customFormat="false" ht="12.75" hidden="false" customHeight="false" outlineLevel="0" collapsed="false">
      <c r="B22" s="17" t="n">
        <v>4300201</v>
      </c>
      <c r="C22" s="18" t="s">
        <v>57</v>
      </c>
      <c r="D22" s="18" t="s">
        <v>14</v>
      </c>
      <c r="E22" s="18" t="s">
        <v>58</v>
      </c>
      <c r="F22" s="19" t="n">
        <v>158.412322274882</v>
      </c>
      <c r="G22" s="19" t="n">
        <v>5.44554455445545</v>
      </c>
      <c r="H22" s="25"/>
      <c r="I22" s="25"/>
      <c r="J22" s="25"/>
      <c r="K22" s="19" t="n">
        <v>100.311203319502</v>
      </c>
      <c r="L22" s="21"/>
      <c r="M22" s="25"/>
      <c r="N22" s="25"/>
      <c r="O22" s="26"/>
      <c r="P22" s="25"/>
      <c r="Q22" s="19" t="n">
        <v>100</v>
      </c>
      <c r="R22" s="25"/>
      <c r="S22" s="19" t="n">
        <v>260</v>
      </c>
      <c r="T22" s="29" t="n">
        <v>33.1515387611998</v>
      </c>
      <c r="U22" s="27" t="s">
        <v>46</v>
      </c>
      <c r="V22" s="3" t="n">
        <f aca="false">IF(U22="DIAMANTE",1,IF(U22="OURO",2,IF(U22="PRATA",3,IF(U22="BRONZE",4,5))))</f>
        <v>1</v>
      </c>
      <c r="W22" s="2" t="n">
        <v>7</v>
      </c>
    </row>
    <row r="23" customFormat="false" ht="12.75" hidden="false" customHeight="false" outlineLevel="0" collapsed="false">
      <c r="B23" s="17" t="n">
        <v>3904015</v>
      </c>
      <c r="C23" s="18" t="s">
        <v>59</v>
      </c>
      <c r="D23" s="18" t="s">
        <v>60</v>
      </c>
      <c r="E23" s="18" t="s">
        <v>61</v>
      </c>
      <c r="F23" s="19" t="n">
        <v>155.810350170437</v>
      </c>
      <c r="G23" s="29" t="n">
        <v>33.3686721441823</v>
      </c>
      <c r="H23" s="19" t="n">
        <v>100.125470514429</v>
      </c>
      <c r="I23" s="19" t="n">
        <v>114.574187884109</v>
      </c>
      <c r="J23" s="19" t="n">
        <v>100</v>
      </c>
      <c r="K23" s="20"/>
      <c r="L23" s="19" t="n">
        <v>257.332595462092</v>
      </c>
      <c r="M23" s="19" t="n">
        <v>150.406504065041</v>
      </c>
      <c r="N23" s="19" t="n">
        <v>100</v>
      </c>
      <c r="O23" s="19" t="n">
        <v>102.636083533037</v>
      </c>
      <c r="P23" s="19" t="n">
        <v>149.350649350649</v>
      </c>
      <c r="Q23" s="19" t="n">
        <v>495.652173913043</v>
      </c>
      <c r="R23" s="19" t="n">
        <v>100</v>
      </c>
      <c r="S23" s="19" t="n">
        <v>177.418499867479</v>
      </c>
      <c r="T23" s="23" t="n">
        <v>60.0191124649107</v>
      </c>
      <c r="U23" s="24" t="s">
        <v>46</v>
      </c>
      <c r="V23" s="3" t="n">
        <f aca="false">IF(U23="DIAMANTE",1,IF(U23="OURO",2,IF(U23="PRATA",3,IF(U23="BRONZE",4,5))))</f>
        <v>1</v>
      </c>
      <c r="W23" s="2" t="n">
        <v>8</v>
      </c>
    </row>
    <row r="24" customFormat="false" ht="12.75" hidden="false" customHeight="false" outlineLevel="0" collapsed="false">
      <c r="B24" s="17" t="n">
        <v>3500206</v>
      </c>
      <c r="C24" s="18" t="s">
        <v>50</v>
      </c>
      <c r="D24" s="18" t="s">
        <v>14</v>
      </c>
      <c r="E24" s="18" t="s">
        <v>62</v>
      </c>
      <c r="F24" s="19" t="n">
        <v>153.944562899787</v>
      </c>
      <c r="G24" s="19" t="n">
        <v>19.896449704142</v>
      </c>
      <c r="H24" s="25"/>
      <c r="I24" s="25"/>
      <c r="J24" s="25"/>
      <c r="K24" s="19" t="n">
        <v>100.367421922841</v>
      </c>
      <c r="L24" s="21"/>
      <c r="M24" s="25"/>
      <c r="N24" s="25"/>
      <c r="O24" s="26"/>
      <c r="P24" s="25"/>
      <c r="Q24" s="25"/>
      <c r="R24" s="25"/>
      <c r="S24" s="19" t="n">
        <v>147.192429022082</v>
      </c>
      <c r="T24" s="29" t="n">
        <v>32.7859406511092</v>
      </c>
      <c r="U24" s="27" t="s">
        <v>46</v>
      </c>
      <c r="V24" s="3" t="n">
        <f aca="false">IF(U24="DIAMANTE",1,IF(U24="OURO",2,IF(U24="PRATA",3,IF(U24="BRONZE",4,5))))</f>
        <v>1</v>
      </c>
      <c r="W24" s="2" t="n">
        <v>9</v>
      </c>
    </row>
    <row r="25" customFormat="false" ht="12.75" hidden="false" customHeight="false" outlineLevel="0" collapsed="false">
      <c r="B25" s="17" t="n">
        <v>3700008</v>
      </c>
      <c r="C25" s="18" t="s">
        <v>48</v>
      </c>
      <c r="D25" s="18" t="s">
        <v>55</v>
      </c>
      <c r="E25" s="18" t="s">
        <v>63</v>
      </c>
      <c r="F25" s="19" t="n">
        <v>150</v>
      </c>
      <c r="G25" s="23" t="n">
        <v>71.3178294573643</v>
      </c>
      <c r="H25" s="19" t="n">
        <v>100</v>
      </c>
      <c r="I25" s="19" t="n">
        <v>115.85092052088</v>
      </c>
      <c r="J25" s="25"/>
      <c r="K25" s="25"/>
      <c r="L25" s="19" t="n">
        <v>198.019801980198</v>
      </c>
      <c r="M25" s="25"/>
      <c r="N25" s="25"/>
      <c r="O25" s="19" t="n">
        <v>106.900878293601</v>
      </c>
      <c r="P25" s="19" t="n">
        <v>142.857142857143</v>
      </c>
      <c r="Q25" s="25"/>
      <c r="R25" s="25"/>
      <c r="S25" s="19" t="n">
        <v>120.281124497992</v>
      </c>
      <c r="T25" s="23" t="n">
        <v>88.2836185819071</v>
      </c>
      <c r="U25" s="27" t="s">
        <v>46</v>
      </c>
      <c r="V25" s="3" t="n">
        <f aca="false">IF(U25="DIAMANTE",1,IF(U25="OURO",2,IF(U25="PRATA",3,IF(U25="BRONZE",4,5))))</f>
        <v>1</v>
      </c>
      <c r="W25" s="2" t="n">
        <v>10</v>
      </c>
    </row>
    <row r="26" customFormat="false" ht="12.75" hidden="false" customHeight="false" outlineLevel="0" collapsed="false">
      <c r="B26" s="17" t="n">
        <v>3500207</v>
      </c>
      <c r="C26" s="18" t="s">
        <v>50</v>
      </c>
      <c r="D26" s="18" t="s">
        <v>14</v>
      </c>
      <c r="E26" s="18" t="s">
        <v>64</v>
      </c>
      <c r="F26" s="19" t="n">
        <v>148.293029871977</v>
      </c>
      <c r="G26" s="28" t="n">
        <v>25.4291845493562</v>
      </c>
      <c r="H26" s="20"/>
      <c r="I26" s="20"/>
      <c r="J26" s="20"/>
      <c r="K26" s="19" t="n">
        <v>100.445009535919</v>
      </c>
      <c r="L26" s="21"/>
      <c r="M26" s="20"/>
      <c r="N26" s="20"/>
      <c r="O26" s="22"/>
      <c r="P26" s="20"/>
      <c r="Q26" s="19" t="n">
        <v>100</v>
      </c>
      <c r="R26" s="20"/>
      <c r="S26" s="19" t="n">
        <v>153.758686039166</v>
      </c>
      <c r="T26" s="29" t="n">
        <v>33.8946224877784</v>
      </c>
      <c r="U26" s="24" t="s">
        <v>46</v>
      </c>
      <c r="V26" s="3" t="n">
        <f aca="false">IF(U26="DIAMANTE",1,IF(U26="OURO",2,IF(U26="PRATA",3,IF(U26="BRONZE",4,5))))</f>
        <v>1</v>
      </c>
      <c r="W26" s="2" t="n">
        <v>11</v>
      </c>
    </row>
    <row r="27" customFormat="false" ht="12.75" hidden="false" customHeight="false" outlineLevel="0" collapsed="false">
      <c r="B27" s="17" t="n">
        <v>3800213</v>
      </c>
      <c r="C27" s="18" t="s">
        <v>52</v>
      </c>
      <c r="D27" s="18" t="s">
        <v>14</v>
      </c>
      <c r="E27" s="18" t="s">
        <v>65</v>
      </c>
      <c r="F27" s="19" t="n">
        <v>148.273572377158</v>
      </c>
      <c r="G27" s="19" t="n">
        <v>17.8742184626701</v>
      </c>
      <c r="H27" s="25"/>
      <c r="I27" s="25"/>
      <c r="J27" s="25"/>
      <c r="K27" s="19" t="n">
        <v>100.217627856366</v>
      </c>
      <c r="L27" s="21"/>
      <c r="M27" s="25"/>
      <c r="N27" s="25"/>
      <c r="O27" s="26"/>
      <c r="P27" s="25"/>
      <c r="Q27" s="25"/>
      <c r="R27" s="25"/>
      <c r="S27" s="19" t="n">
        <v>139.101717305152</v>
      </c>
      <c r="T27" s="23" t="n">
        <v>45.2987012987013</v>
      </c>
      <c r="U27" s="27" t="s">
        <v>46</v>
      </c>
      <c r="V27" s="3" t="n">
        <f aca="false">IF(U27="DIAMANTE",1,IF(U27="OURO",2,IF(U27="PRATA",3,IF(U27="BRONZE",4,5))))</f>
        <v>1</v>
      </c>
      <c r="W27" s="2" t="n">
        <v>12</v>
      </c>
    </row>
    <row r="28" customFormat="false" ht="12.75" hidden="false" customHeight="false" outlineLevel="0" collapsed="false">
      <c r="B28" s="17" t="n">
        <v>3813059</v>
      </c>
      <c r="C28" s="18" t="s">
        <v>52</v>
      </c>
      <c r="D28" s="18" t="s">
        <v>66</v>
      </c>
      <c r="E28" s="18" t="s">
        <v>67</v>
      </c>
      <c r="F28" s="19" t="n">
        <v>146.216216216216</v>
      </c>
      <c r="G28" s="23" t="n">
        <v>40.8096280087527</v>
      </c>
      <c r="H28" s="19" t="n">
        <v>100</v>
      </c>
      <c r="I28" s="19" t="n">
        <v>117.647058823529</v>
      </c>
      <c r="J28" s="20"/>
      <c r="K28" s="20"/>
      <c r="L28" s="19" t="n">
        <v>133.02034428795</v>
      </c>
      <c r="M28" s="19" t="n">
        <v>164.251207729469</v>
      </c>
      <c r="N28" s="19" t="n">
        <v>100</v>
      </c>
      <c r="O28" s="19" t="n">
        <v>169.679300291545</v>
      </c>
      <c r="P28" s="19" t="n">
        <v>142.857142857143</v>
      </c>
      <c r="Q28" s="19" t="n">
        <v>450</v>
      </c>
      <c r="R28" s="20"/>
      <c r="S28" s="19" t="n">
        <v>369.776119402985</v>
      </c>
      <c r="T28" s="23" t="n">
        <v>73.6786188579017</v>
      </c>
      <c r="U28" s="24" t="s">
        <v>46</v>
      </c>
      <c r="V28" s="3" t="n">
        <f aca="false">IF(U28="DIAMANTE",1,IF(U28="OURO",2,IF(U28="PRATA",3,IF(U28="BRONZE",4,5))))</f>
        <v>1</v>
      </c>
      <c r="W28" s="2" t="n">
        <v>13</v>
      </c>
    </row>
    <row r="29" customFormat="false" ht="12.75" hidden="false" customHeight="false" outlineLevel="0" collapsed="false">
      <c r="B29" s="17" t="n">
        <v>3602010</v>
      </c>
      <c r="C29" s="18" t="s">
        <v>54</v>
      </c>
      <c r="D29" s="18" t="s">
        <v>66</v>
      </c>
      <c r="E29" s="18" t="s">
        <v>68</v>
      </c>
      <c r="F29" s="19" t="n">
        <v>146.138613861386</v>
      </c>
      <c r="G29" s="23" t="n">
        <v>42.2083007047768</v>
      </c>
      <c r="H29" s="19" t="n">
        <v>100.1</v>
      </c>
      <c r="I29" s="19" t="n">
        <v>114.786340067942</v>
      </c>
      <c r="J29" s="20"/>
      <c r="K29" s="20"/>
      <c r="L29" s="23" t="n">
        <v>63.4920634920635</v>
      </c>
      <c r="M29" s="19" t="n">
        <v>156.862745098039</v>
      </c>
      <c r="N29" s="19" t="n">
        <v>100</v>
      </c>
      <c r="O29" s="19" t="n">
        <v>137.247474747475</v>
      </c>
      <c r="P29" s="19" t="n">
        <v>142.857142857143</v>
      </c>
      <c r="Q29" s="19" t="n">
        <v>357.377049180328</v>
      </c>
      <c r="R29" s="20"/>
      <c r="S29" s="19" t="n">
        <v>209.384164222874</v>
      </c>
      <c r="T29" s="23" t="n">
        <v>74.951762848623</v>
      </c>
      <c r="U29" s="24" t="s">
        <v>46</v>
      </c>
      <c r="V29" s="3" t="n">
        <f aca="false">IF(U29="DIAMANTE",1,IF(U29="OURO",2,IF(U29="PRATA",3,IF(U29="BRONZE",4,5))))</f>
        <v>1</v>
      </c>
      <c r="W29" s="2" t="n">
        <v>14</v>
      </c>
    </row>
    <row r="30" customFormat="false" ht="12.75" hidden="false" customHeight="false" outlineLevel="0" collapsed="false">
      <c r="B30" s="17" t="n">
        <v>3900007</v>
      </c>
      <c r="C30" s="18" t="s">
        <v>59</v>
      </c>
      <c r="D30" s="18" t="s">
        <v>55</v>
      </c>
      <c r="E30" s="18" t="s">
        <v>69</v>
      </c>
      <c r="F30" s="19" t="n">
        <v>141.40625</v>
      </c>
      <c r="G30" s="23" t="n">
        <v>49.4413407821229</v>
      </c>
      <c r="H30" s="19" t="n">
        <v>100</v>
      </c>
      <c r="I30" s="19" t="n">
        <v>116.71335200747</v>
      </c>
      <c r="J30" s="25"/>
      <c r="K30" s="25"/>
      <c r="L30" s="19" t="n">
        <v>196.078431372549</v>
      </c>
      <c r="M30" s="25"/>
      <c r="N30" s="25"/>
      <c r="O30" s="19" t="n">
        <v>112.536633018561</v>
      </c>
      <c r="P30" s="19" t="n">
        <v>142.857142857143</v>
      </c>
      <c r="Q30" s="25"/>
      <c r="R30" s="25"/>
      <c r="S30" s="19" t="n">
        <v>212.396694214876</v>
      </c>
      <c r="T30" s="23" t="n">
        <v>91.2475876944035</v>
      </c>
      <c r="U30" s="27" t="s">
        <v>46</v>
      </c>
      <c r="V30" s="3" t="n">
        <f aca="false">IF(U30="DIAMANTE",1,IF(U30="OURO",2,IF(U30="PRATA",3,IF(U30="BRONZE",4,5))))</f>
        <v>1</v>
      </c>
      <c r="W30" s="2" t="n">
        <v>15</v>
      </c>
    </row>
    <row r="31" customFormat="false" ht="12.75" hidden="false" customHeight="false" outlineLevel="0" collapsed="false">
      <c r="B31" s="17" t="n">
        <v>3300215</v>
      </c>
      <c r="C31" s="18" t="s">
        <v>70</v>
      </c>
      <c r="D31" s="18" t="s">
        <v>14</v>
      </c>
      <c r="E31" s="18" t="s">
        <v>71</v>
      </c>
      <c r="F31" s="19" t="n">
        <v>139.469914040115</v>
      </c>
      <c r="G31" s="19" t="n">
        <v>10.9739368998628</v>
      </c>
      <c r="H31" s="25"/>
      <c r="I31" s="25"/>
      <c r="J31" s="25"/>
      <c r="K31" s="19" t="n">
        <v>100.061996280223</v>
      </c>
      <c r="L31" s="21"/>
      <c r="M31" s="25"/>
      <c r="N31" s="25"/>
      <c r="O31" s="26"/>
      <c r="P31" s="25"/>
      <c r="Q31" s="25"/>
      <c r="R31" s="25"/>
      <c r="S31" s="19" t="n">
        <v>132.426778242678</v>
      </c>
      <c r="T31" s="23" t="n">
        <v>42.2796352583587</v>
      </c>
      <c r="U31" s="27" t="s">
        <v>46</v>
      </c>
      <c r="V31" s="3" t="n">
        <f aca="false">IF(U31="DIAMANTE",1,IF(U31="OURO",2,IF(U31="PRATA",3,IF(U31="BRONZE",4,5))))</f>
        <v>1</v>
      </c>
      <c r="W31" s="2" t="n">
        <v>16</v>
      </c>
    </row>
    <row r="32" customFormat="false" ht="12.75" hidden="false" customHeight="false" outlineLevel="0" collapsed="false">
      <c r="B32" s="17" t="n">
        <v>3800026</v>
      </c>
      <c r="C32" s="18" t="s">
        <v>52</v>
      </c>
      <c r="D32" s="18" t="s">
        <v>72</v>
      </c>
      <c r="E32" s="18" t="s">
        <v>73</v>
      </c>
      <c r="F32" s="19" t="n">
        <v>134.782608695652</v>
      </c>
      <c r="G32" s="23" t="n">
        <v>72.4852071005917</v>
      </c>
      <c r="H32" s="19" t="n">
        <v>107.505070993915</v>
      </c>
      <c r="I32" s="19" t="n">
        <v>112.5</v>
      </c>
      <c r="J32" s="19" t="n">
        <v>100</v>
      </c>
      <c r="K32" s="20"/>
      <c r="L32" s="23" t="n">
        <v>0</v>
      </c>
      <c r="M32" s="20"/>
      <c r="N32" s="19" t="n">
        <v>100</v>
      </c>
      <c r="O32" s="22"/>
      <c r="P32" s="20"/>
      <c r="Q32" s="19" t="n">
        <v>436.764705882353</v>
      </c>
      <c r="R32" s="20"/>
      <c r="S32" s="19" t="n">
        <v>124.789915966387</v>
      </c>
      <c r="T32" s="19" t="n">
        <v>24.6192893401015</v>
      </c>
      <c r="U32" s="24" t="s">
        <v>46</v>
      </c>
      <c r="V32" s="3" t="n">
        <f aca="false">IF(U32="DIAMANTE",1,IF(U32="OURO",2,IF(U32="PRATA",3,IF(U32="BRONZE",4,5))))</f>
        <v>1</v>
      </c>
      <c r="W32" s="2" t="n">
        <v>17</v>
      </c>
    </row>
    <row r="33" customFormat="false" ht="12.75" hidden="false" customHeight="false" outlineLevel="0" collapsed="false">
      <c r="B33" s="17" t="n">
        <v>3802037</v>
      </c>
      <c r="C33" s="18" t="s">
        <v>52</v>
      </c>
      <c r="D33" s="18" t="s">
        <v>66</v>
      </c>
      <c r="E33" s="18" t="s">
        <v>74</v>
      </c>
      <c r="F33" s="19" t="n">
        <v>132.09549071618</v>
      </c>
      <c r="G33" s="23" t="n">
        <v>45.2747252747253</v>
      </c>
      <c r="H33" s="19" t="n">
        <v>100.387096774194</v>
      </c>
      <c r="I33" s="19" t="n">
        <v>115.032679738562</v>
      </c>
      <c r="J33" s="25"/>
      <c r="K33" s="25"/>
      <c r="L33" s="19" t="n">
        <v>242.550242550243</v>
      </c>
      <c r="M33" s="19" t="n">
        <v>166.666666666667</v>
      </c>
      <c r="N33" s="19" t="n">
        <v>100</v>
      </c>
      <c r="O33" s="19" t="n">
        <v>104.281767955801</v>
      </c>
      <c r="P33" s="19" t="n">
        <v>142.857142857143</v>
      </c>
      <c r="Q33" s="19" t="n">
        <v>370</v>
      </c>
      <c r="R33" s="25"/>
      <c r="S33" s="19" t="n">
        <v>127.576335877863</v>
      </c>
      <c r="T33" s="23" t="n">
        <v>56.7873303167421</v>
      </c>
      <c r="U33" s="27" t="s">
        <v>46</v>
      </c>
      <c r="V33" s="3" t="n">
        <f aca="false">IF(U33="DIAMANTE",1,IF(U33="OURO",2,IF(U33="PRATA",3,IF(U33="BRONZE",4,5))))</f>
        <v>1</v>
      </c>
      <c r="W33" s="2" t="n">
        <v>18</v>
      </c>
    </row>
    <row r="34" customFormat="false" ht="12.75" hidden="false" customHeight="false" outlineLevel="0" collapsed="false">
      <c r="B34" s="17" t="n">
        <v>4302006</v>
      </c>
      <c r="C34" s="18" t="s">
        <v>57</v>
      </c>
      <c r="D34" s="18" t="s">
        <v>60</v>
      </c>
      <c r="E34" s="18" t="s">
        <v>75</v>
      </c>
      <c r="F34" s="19" t="n">
        <v>130.482115085537</v>
      </c>
      <c r="G34" s="19" t="n">
        <v>12.4217118997912</v>
      </c>
      <c r="H34" s="19" t="n">
        <v>100.869565217391</v>
      </c>
      <c r="I34" s="19" t="n">
        <v>116.818558409279</v>
      </c>
      <c r="J34" s="19" t="n">
        <v>100.151057401813</v>
      </c>
      <c r="K34" s="20"/>
      <c r="L34" s="19" t="n">
        <v>457.678522194651</v>
      </c>
      <c r="M34" s="19" t="n">
        <v>157.051282051282</v>
      </c>
      <c r="N34" s="19" t="n">
        <v>100</v>
      </c>
      <c r="O34" s="19" t="n">
        <v>110.351520379556</v>
      </c>
      <c r="P34" s="19" t="n">
        <v>142.857142857143</v>
      </c>
      <c r="Q34" s="19" t="n">
        <v>466.666666666667</v>
      </c>
      <c r="R34" s="19" t="n">
        <v>100</v>
      </c>
      <c r="S34" s="19" t="n">
        <v>129.736649597659</v>
      </c>
      <c r="T34" s="23" t="n">
        <v>41.6611842105263</v>
      </c>
      <c r="U34" s="24" t="s">
        <v>46</v>
      </c>
      <c r="V34" s="3" t="n">
        <f aca="false">IF(U34="DIAMANTE",1,IF(U34="OURO",2,IF(U34="PRATA",3,IF(U34="BRONZE",4,5))))</f>
        <v>1</v>
      </c>
      <c r="W34" s="2" t="n">
        <v>19</v>
      </c>
    </row>
    <row r="35" customFormat="false" ht="12.75" hidden="false" customHeight="false" outlineLevel="0" collapsed="false">
      <c r="B35" s="17" t="n">
        <v>3300213</v>
      </c>
      <c r="C35" s="18" t="s">
        <v>70</v>
      </c>
      <c r="D35" s="18" t="s">
        <v>14</v>
      </c>
      <c r="E35" s="18" t="s">
        <v>76</v>
      </c>
      <c r="F35" s="19" t="n">
        <v>130.042918454936</v>
      </c>
      <c r="G35" s="19" t="n">
        <v>13.9204545454545</v>
      </c>
      <c r="H35" s="25"/>
      <c r="I35" s="25"/>
      <c r="J35" s="25"/>
      <c r="K35" s="19" t="n">
        <v>100.086132644272</v>
      </c>
      <c r="L35" s="21"/>
      <c r="M35" s="25"/>
      <c r="N35" s="25"/>
      <c r="O35" s="26"/>
      <c r="P35" s="25"/>
      <c r="Q35" s="25"/>
      <c r="R35" s="25"/>
      <c r="S35" s="19" t="n">
        <v>108.710106382979</v>
      </c>
      <c r="T35" s="23" t="n">
        <v>43.2094477249045</v>
      </c>
      <c r="U35" s="27" t="s">
        <v>46</v>
      </c>
      <c r="V35" s="3" t="n">
        <f aca="false">IF(U35="DIAMANTE",1,IF(U35="OURO",2,IF(U35="PRATA",3,IF(U35="BRONZE",4,5))))</f>
        <v>1</v>
      </c>
      <c r="W35" s="2" t="n">
        <v>20</v>
      </c>
    </row>
    <row r="36" customFormat="false" ht="12.75" hidden="false" customHeight="false" outlineLevel="0" collapsed="false">
      <c r="B36" s="17" t="n">
        <v>4300203</v>
      </c>
      <c r="C36" s="18" t="s">
        <v>57</v>
      </c>
      <c r="D36" s="18" t="s">
        <v>14</v>
      </c>
      <c r="E36" s="18" t="s">
        <v>77</v>
      </c>
      <c r="F36" s="19" t="n">
        <v>128.919860627178</v>
      </c>
      <c r="G36" s="19" t="n">
        <v>21.8859957776214</v>
      </c>
      <c r="H36" s="25"/>
      <c r="I36" s="25"/>
      <c r="J36" s="25"/>
      <c r="K36" s="19" t="n">
        <v>100</v>
      </c>
      <c r="L36" s="21"/>
      <c r="M36" s="25"/>
      <c r="N36" s="25"/>
      <c r="O36" s="26"/>
      <c r="P36" s="25"/>
      <c r="Q36" s="19" t="n">
        <v>300</v>
      </c>
      <c r="R36" s="25"/>
      <c r="S36" s="19" t="n">
        <v>165.096952908587</v>
      </c>
      <c r="T36" s="23" t="n">
        <v>46.0877431026685</v>
      </c>
      <c r="U36" s="27" t="s">
        <v>46</v>
      </c>
      <c r="V36" s="3" t="n">
        <f aca="false">IF(U36="DIAMANTE",1,IF(U36="OURO",2,IF(U36="PRATA",3,IF(U36="BRONZE",4,5))))</f>
        <v>1</v>
      </c>
      <c r="W36" s="2" t="n">
        <v>21</v>
      </c>
    </row>
    <row r="37" customFormat="false" ht="12.75" hidden="false" customHeight="false" outlineLevel="0" collapsed="false">
      <c r="B37" s="17" t="n">
        <v>3816063</v>
      </c>
      <c r="C37" s="18" t="s">
        <v>52</v>
      </c>
      <c r="D37" s="18" t="s">
        <v>60</v>
      </c>
      <c r="E37" s="18" t="s">
        <v>78</v>
      </c>
      <c r="F37" s="19" t="n">
        <v>126.961325966851</v>
      </c>
      <c r="G37" s="28" t="n">
        <v>25.3702260327358</v>
      </c>
      <c r="H37" s="19" t="n">
        <v>100.796178343949</v>
      </c>
      <c r="I37" s="19" t="n">
        <v>114.512788940505</v>
      </c>
      <c r="J37" s="19" t="n">
        <v>100.056818181818</v>
      </c>
      <c r="K37" s="25"/>
      <c r="L37" s="19" t="n">
        <v>254.843091000071</v>
      </c>
      <c r="M37" s="19" t="n">
        <v>146.853146853147</v>
      </c>
      <c r="N37" s="19" t="n">
        <v>100</v>
      </c>
      <c r="O37" s="19" t="n">
        <v>122.265516281659</v>
      </c>
      <c r="P37" s="19" t="n">
        <v>140.571428571429</v>
      </c>
      <c r="Q37" s="19" t="n">
        <v>773.333333333333</v>
      </c>
      <c r="R37" s="19" t="n">
        <v>100</v>
      </c>
      <c r="S37" s="19" t="n">
        <v>142.617193464651</v>
      </c>
      <c r="T37" s="29" t="n">
        <v>32.713781427851</v>
      </c>
      <c r="U37" s="27" t="s">
        <v>46</v>
      </c>
      <c r="V37" s="3" t="n">
        <f aca="false">IF(U37="DIAMANTE",1,IF(U37="OURO",2,IF(U37="PRATA",3,IF(U37="BRONZE",4,5))))</f>
        <v>1</v>
      </c>
      <c r="W37" s="2" t="n">
        <v>22</v>
      </c>
    </row>
    <row r="38" customFormat="false" ht="12.75" hidden="false" customHeight="false" outlineLevel="0" collapsed="false">
      <c r="B38" s="17" t="n">
        <v>3507021</v>
      </c>
      <c r="C38" s="18" t="s">
        <v>50</v>
      </c>
      <c r="D38" s="18" t="s">
        <v>60</v>
      </c>
      <c r="E38" s="18" t="s">
        <v>79</v>
      </c>
      <c r="F38" s="19" t="n">
        <v>126.097711811998</v>
      </c>
      <c r="G38" s="23" t="n">
        <v>53.7956038975753</v>
      </c>
      <c r="H38" s="19" t="n">
        <v>100.947867298578</v>
      </c>
      <c r="I38" s="19" t="n">
        <v>114.760014435222</v>
      </c>
      <c r="J38" s="19" t="n">
        <v>100</v>
      </c>
      <c r="K38" s="20"/>
      <c r="L38" s="19" t="n">
        <v>125.590179414542</v>
      </c>
      <c r="M38" s="19" t="n">
        <v>100</v>
      </c>
      <c r="N38" s="19" t="n">
        <v>100</v>
      </c>
      <c r="O38" s="19" t="n">
        <v>126.027770215083</v>
      </c>
      <c r="P38" s="19" t="n">
        <v>168.831168831169</v>
      </c>
      <c r="Q38" s="19" t="n">
        <v>110.526315789474</v>
      </c>
      <c r="R38" s="19" t="n">
        <v>285.714285714286</v>
      </c>
      <c r="S38" s="19" t="n">
        <v>688.695652173913</v>
      </c>
      <c r="T38" s="23" t="n">
        <v>70.4670457723501</v>
      </c>
      <c r="U38" s="24" t="s">
        <v>46</v>
      </c>
      <c r="V38" s="3" t="n">
        <f aca="false">IF(U38="DIAMANTE",1,IF(U38="OURO",2,IF(U38="PRATA",3,IF(U38="BRONZE",4,5))))</f>
        <v>1</v>
      </c>
      <c r="W38" s="2" t="n">
        <v>23</v>
      </c>
    </row>
    <row r="39" customFormat="false" ht="12.75" hidden="false" customHeight="false" outlineLevel="0" collapsed="false">
      <c r="B39" s="17" t="n">
        <v>3400202</v>
      </c>
      <c r="C39" s="18" t="s">
        <v>80</v>
      </c>
      <c r="D39" s="18" t="s">
        <v>14</v>
      </c>
      <c r="E39" s="18" t="s">
        <v>81</v>
      </c>
      <c r="F39" s="19" t="n">
        <v>123.990498812352</v>
      </c>
      <c r="G39" s="19" t="n">
        <v>18.0533751962323</v>
      </c>
      <c r="H39" s="25"/>
      <c r="I39" s="25"/>
      <c r="J39" s="25"/>
      <c r="K39" s="19" t="n">
        <v>100.852878464819</v>
      </c>
      <c r="L39" s="21"/>
      <c r="M39" s="25"/>
      <c r="N39" s="25"/>
      <c r="O39" s="26"/>
      <c r="P39" s="25"/>
      <c r="Q39" s="25"/>
      <c r="R39" s="25"/>
      <c r="S39" s="19" t="n">
        <v>153.435114503817</v>
      </c>
      <c r="T39" s="23" t="n">
        <v>46.9256884194644</v>
      </c>
      <c r="U39" s="27" t="s">
        <v>46</v>
      </c>
      <c r="V39" s="3" t="n">
        <f aca="false">IF(U39="DIAMANTE",1,IF(U39="OURO",2,IF(U39="PRATA",3,IF(U39="BRONZE",4,5))))</f>
        <v>1</v>
      </c>
      <c r="W39" s="2" t="n">
        <v>24</v>
      </c>
    </row>
    <row r="40" customFormat="false" ht="12.75" hidden="false" customHeight="false" outlineLevel="0" collapsed="false">
      <c r="B40" s="17" t="n">
        <v>3300015</v>
      </c>
      <c r="C40" s="18" t="s">
        <v>70</v>
      </c>
      <c r="D40" s="18" t="s">
        <v>55</v>
      </c>
      <c r="E40" s="18" t="s">
        <v>82</v>
      </c>
      <c r="F40" s="19" t="n">
        <v>123.611111111111</v>
      </c>
      <c r="G40" s="23" t="n">
        <v>76.6404199475066</v>
      </c>
      <c r="H40" s="19" t="n">
        <v>107.540983606557</v>
      </c>
      <c r="I40" s="19" t="n">
        <v>111.587982832618</v>
      </c>
      <c r="J40" s="20"/>
      <c r="K40" s="20"/>
      <c r="L40" s="23" t="n">
        <v>28.2485875706215</v>
      </c>
      <c r="M40" s="20"/>
      <c r="N40" s="20"/>
      <c r="O40" s="19" t="n">
        <v>200.317223362568</v>
      </c>
      <c r="P40" s="19" t="n">
        <v>155.844155844156</v>
      </c>
      <c r="Q40" s="20"/>
      <c r="R40" s="20"/>
      <c r="S40" s="19" t="n">
        <v>1616.93766937669</v>
      </c>
      <c r="T40" s="19" t="n">
        <v>5.64560765398909</v>
      </c>
      <c r="U40" s="24" t="s">
        <v>46</v>
      </c>
      <c r="V40" s="3" t="n">
        <f aca="false">IF(U40="DIAMANTE",1,IF(U40="OURO",2,IF(U40="PRATA",3,IF(U40="BRONZE",4,5))))</f>
        <v>1</v>
      </c>
      <c r="W40" s="2" t="n">
        <v>25</v>
      </c>
    </row>
    <row r="41" customFormat="false" ht="12.75" hidden="false" customHeight="false" outlineLevel="0" collapsed="false">
      <c r="B41" s="17" t="n">
        <v>3800214</v>
      </c>
      <c r="C41" s="18" t="s">
        <v>52</v>
      </c>
      <c r="D41" s="18" t="s">
        <v>14</v>
      </c>
      <c r="E41" s="18" t="s">
        <v>83</v>
      </c>
      <c r="F41" s="19" t="n">
        <v>121.586475942783</v>
      </c>
      <c r="G41" s="28" t="n">
        <v>27.7155005798222</v>
      </c>
      <c r="H41" s="20"/>
      <c r="I41" s="20"/>
      <c r="J41" s="20"/>
      <c r="K41" s="19" t="n">
        <v>105.050505050505</v>
      </c>
      <c r="L41" s="21"/>
      <c r="M41" s="20"/>
      <c r="N41" s="20"/>
      <c r="O41" s="22"/>
      <c r="P41" s="20"/>
      <c r="Q41" s="20"/>
      <c r="R41" s="20"/>
      <c r="S41" s="19" t="n">
        <v>130.183727034121</v>
      </c>
      <c r="T41" s="23" t="n">
        <v>51.9496246064422</v>
      </c>
      <c r="U41" s="24" t="s">
        <v>46</v>
      </c>
      <c r="V41" s="3" t="n">
        <f aca="false">IF(U41="DIAMANTE",1,IF(U41="OURO",2,IF(U41="PRATA",3,IF(U41="BRONZE",4,5))))</f>
        <v>1</v>
      </c>
      <c r="W41" s="2" t="n">
        <v>26</v>
      </c>
    </row>
    <row r="42" customFormat="false" ht="12.75" hidden="false" customHeight="false" outlineLevel="0" collapsed="false">
      <c r="B42" s="17" t="n">
        <v>3400014</v>
      </c>
      <c r="C42" s="18" t="s">
        <v>80</v>
      </c>
      <c r="D42" s="18" t="s">
        <v>84</v>
      </c>
      <c r="E42" s="18" t="s">
        <v>85</v>
      </c>
      <c r="F42" s="19" t="n">
        <v>121.044885945548</v>
      </c>
      <c r="G42" s="19" t="n">
        <v>20.3003875968992</v>
      </c>
      <c r="H42" s="19" t="n">
        <v>101.1751538892</v>
      </c>
      <c r="I42" s="19" t="n">
        <v>117.833504241633</v>
      </c>
      <c r="J42" s="20"/>
      <c r="K42" s="20"/>
      <c r="L42" s="19" t="n">
        <v>173.842732969476</v>
      </c>
      <c r="M42" s="19" t="n">
        <v>166.666666666667</v>
      </c>
      <c r="N42" s="20"/>
      <c r="O42" s="19" t="n">
        <v>120.703125</v>
      </c>
      <c r="P42" s="19" t="n">
        <v>142.857142857143</v>
      </c>
      <c r="Q42" s="19" t="n">
        <v>100</v>
      </c>
      <c r="R42" s="20"/>
      <c r="S42" s="19" t="n">
        <v>113.824162913648</v>
      </c>
      <c r="T42" s="19" t="n">
        <v>-792.933947772658</v>
      </c>
      <c r="U42" s="24" t="s">
        <v>46</v>
      </c>
      <c r="V42" s="3" t="n">
        <f aca="false">IF(U42="DIAMANTE",1,IF(U42="OURO",2,IF(U42="PRATA",3,IF(U42="BRONZE",4,5))))</f>
        <v>1</v>
      </c>
      <c r="W42" s="2" t="n">
        <v>27</v>
      </c>
    </row>
    <row r="43" customFormat="false" ht="12.75" hidden="false" customHeight="false" outlineLevel="0" collapsed="false">
      <c r="B43" s="17" t="n">
        <v>3300214</v>
      </c>
      <c r="C43" s="18" t="s">
        <v>70</v>
      </c>
      <c r="D43" s="18" t="s">
        <v>14</v>
      </c>
      <c r="E43" s="18" t="s">
        <v>86</v>
      </c>
      <c r="F43" s="19" t="n">
        <v>120.527441197434</v>
      </c>
      <c r="G43" s="19" t="n">
        <v>10.7180570221753</v>
      </c>
      <c r="H43" s="20"/>
      <c r="I43" s="20"/>
      <c r="J43" s="20"/>
      <c r="K43" s="19" t="n">
        <v>100.304414003044</v>
      </c>
      <c r="L43" s="21"/>
      <c r="M43" s="20"/>
      <c r="N43" s="20"/>
      <c r="O43" s="22"/>
      <c r="P43" s="20"/>
      <c r="Q43" s="20"/>
      <c r="R43" s="20"/>
      <c r="S43" s="19" t="n">
        <v>104.234972677596</v>
      </c>
      <c r="T43" s="23" t="n">
        <v>42.8892215568862</v>
      </c>
      <c r="U43" s="24" t="s">
        <v>46</v>
      </c>
      <c r="V43" s="3" t="n">
        <f aca="false">IF(U43="DIAMANTE",1,IF(U43="OURO",2,IF(U43="PRATA",3,IF(U43="BRONZE",4,5))))</f>
        <v>1</v>
      </c>
      <c r="W43" s="2" t="n">
        <v>28</v>
      </c>
    </row>
    <row r="44" customFormat="false" ht="12.75" hidden="false" customHeight="false" outlineLevel="0" collapsed="false">
      <c r="B44" s="17" t="n">
        <v>3700004</v>
      </c>
      <c r="C44" s="18" t="s">
        <v>48</v>
      </c>
      <c r="D44" s="18" t="s">
        <v>55</v>
      </c>
      <c r="E44" s="18" t="s">
        <v>87</v>
      </c>
      <c r="F44" s="19" t="n">
        <v>120</v>
      </c>
      <c r="G44" s="23" t="n">
        <v>72.5190839694657</v>
      </c>
      <c r="H44" s="19" t="n">
        <v>103.74531835206</v>
      </c>
      <c r="I44" s="19" t="n">
        <v>110.516934046346</v>
      </c>
      <c r="J44" s="25"/>
      <c r="K44" s="25"/>
      <c r="L44" s="19" t="n">
        <v>294.985250737463</v>
      </c>
      <c r="M44" s="25"/>
      <c r="N44" s="25"/>
      <c r="O44" s="19" t="n">
        <v>110.579576816927</v>
      </c>
      <c r="P44" s="19" t="n">
        <v>301.587301587302</v>
      </c>
      <c r="Q44" s="25"/>
      <c r="R44" s="25"/>
      <c r="S44" s="19" t="n">
        <v>129.969104016478</v>
      </c>
      <c r="T44" s="23" t="n">
        <v>85.7223667835728</v>
      </c>
      <c r="U44" s="27" t="s">
        <v>46</v>
      </c>
      <c r="V44" s="3" t="n">
        <f aca="false">IF(U44="DIAMANTE",1,IF(U44="OURO",2,IF(U44="PRATA",3,IF(U44="BRONZE",4,5))))</f>
        <v>1</v>
      </c>
      <c r="W44" s="2" t="n">
        <v>29</v>
      </c>
    </row>
    <row r="45" customFormat="false" ht="12.75" hidden="false" customHeight="false" outlineLevel="0" collapsed="false">
      <c r="B45" s="17" t="n">
        <v>3400203</v>
      </c>
      <c r="C45" s="18" t="s">
        <v>80</v>
      </c>
      <c r="D45" s="18" t="s">
        <v>14</v>
      </c>
      <c r="E45" s="18" t="s">
        <v>88</v>
      </c>
      <c r="F45" s="19" t="n">
        <v>118.325242718447</v>
      </c>
      <c r="G45" s="19" t="n">
        <v>23.7685691946833</v>
      </c>
      <c r="H45" s="20"/>
      <c r="I45" s="20"/>
      <c r="J45" s="20"/>
      <c r="K45" s="19" t="n">
        <v>100.207468879668</v>
      </c>
      <c r="L45" s="21"/>
      <c r="M45" s="20"/>
      <c r="N45" s="20"/>
      <c r="O45" s="22"/>
      <c r="P45" s="20"/>
      <c r="Q45" s="20"/>
      <c r="R45" s="20"/>
      <c r="S45" s="19" t="n">
        <v>152.152152152152</v>
      </c>
      <c r="T45" s="23" t="n">
        <v>44.138184490996</v>
      </c>
      <c r="U45" s="24" t="s">
        <v>46</v>
      </c>
      <c r="V45" s="3" t="n">
        <f aca="false">IF(U45="DIAMANTE",1,IF(U45="OURO",2,IF(U45="PRATA",3,IF(U45="BRONZE",4,5))))</f>
        <v>1</v>
      </c>
      <c r="W45" s="2" t="n">
        <v>30</v>
      </c>
    </row>
    <row r="46" customFormat="false" ht="12.75" hidden="false" customHeight="false" outlineLevel="0" collapsed="false">
      <c r="B46" s="17" t="n">
        <v>3803040</v>
      </c>
      <c r="C46" s="18" t="s">
        <v>52</v>
      </c>
      <c r="D46" s="18" t="s">
        <v>89</v>
      </c>
      <c r="E46" s="18" t="s">
        <v>90</v>
      </c>
      <c r="F46" s="19" t="n">
        <v>118.211206896552</v>
      </c>
      <c r="G46" s="29" t="n">
        <v>33.6358136721113</v>
      </c>
      <c r="H46" s="19" t="n">
        <v>100.815217391304</v>
      </c>
      <c r="I46" s="19" t="n">
        <v>118.093537225137</v>
      </c>
      <c r="J46" s="25"/>
      <c r="K46" s="25"/>
      <c r="L46" s="19" t="n">
        <v>107.181136120043</v>
      </c>
      <c r="M46" s="19" t="n">
        <v>166.666666666667</v>
      </c>
      <c r="N46" s="19" t="n">
        <v>100</v>
      </c>
      <c r="O46" s="19" t="n">
        <v>128.690228690229</v>
      </c>
      <c r="P46" s="19" t="n">
        <v>144.48051948052</v>
      </c>
      <c r="Q46" s="19" t="n">
        <v>550</v>
      </c>
      <c r="R46" s="19" t="n">
        <v>100</v>
      </c>
      <c r="S46" s="19" t="n">
        <v>121.188118811881</v>
      </c>
      <c r="T46" s="28" t="n">
        <v>28.6436066848037</v>
      </c>
      <c r="U46" s="27" t="s">
        <v>46</v>
      </c>
      <c r="V46" s="3" t="n">
        <f aca="false">IF(U46="DIAMANTE",1,IF(U46="OURO",2,IF(U46="PRATA",3,IF(U46="BRONZE",4,5))))</f>
        <v>1</v>
      </c>
      <c r="W46" s="2" t="n">
        <v>31</v>
      </c>
    </row>
    <row r="47" customFormat="false" ht="12.75" hidden="false" customHeight="false" outlineLevel="0" collapsed="false">
      <c r="B47" s="17" t="n">
        <v>3200203</v>
      </c>
      <c r="C47" s="18" t="s">
        <v>91</v>
      </c>
      <c r="D47" s="18" t="s">
        <v>14</v>
      </c>
      <c r="E47" s="18" t="s">
        <v>92</v>
      </c>
      <c r="F47" s="19" t="n">
        <v>116.872427983539</v>
      </c>
      <c r="G47" s="19" t="n">
        <v>-0.709219858156018</v>
      </c>
      <c r="H47" s="20"/>
      <c r="I47" s="20"/>
      <c r="J47" s="20"/>
      <c r="K47" s="19" t="n">
        <v>134.977578475336</v>
      </c>
      <c r="L47" s="21"/>
      <c r="M47" s="20"/>
      <c r="N47" s="20"/>
      <c r="O47" s="22"/>
      <c r="P47" s="20"/>
      <c r="Q47" s="19" t="n">
        <v>100</v>
      </c>
      <c r="R47" s="20"/>
      <c r="S47" s="19" t="n">
        <v>162.971175166297</v>
      </c>
      <c r="T47" s="19" t="n">
        <v>2.19560878243513</v>
      </c>
      <c r="U47" s="24" t="s">
        <v>46</v>
      </c>
      <c r="V47" s="3" t="n">
        <f aca="false">IF(U47="DIAMANTE",1,IF(U47="OURO",2,IF(U47="PRATA",3,IF(U47="BRONZE",4,5))))</f>
        <v>1</v>
      </c>
      <c r="W47" s="2" t="n">
        <v>32</v>
      </c>
    </row>
    <row r="48" customFormat="false" ht="12.75" hidden="false" customHeight="false" outlineLevel="0" collapsed="false">
      <c r="B48" s="17" t="n">
        <v>3200202</v>
      </c>
      <c r="C48" s="18" t="s">
        <v>91</v>
      </c>
      <c r="D48" s="18" t="s">
        <v>14</v>
      </c>
      <c r="E48" s="18" t="s">
        <v>93</v>
      </c>
      <c r="F48" s="19" t="n">
        <v>115.279672578445</v>
      </c>
      <c r="G48" s="19" t="n">
        <v>13.7755102040816</v>
      </c>
      <c r="H48" s="25"/>
      <c r="I48" s="25"/>
      <c r="J48" s="25"/>
      <c r="K48" s="19" t="n">
        <v>100.285714285714</v>
      </c>
      <c r="L48" s="21"/>
      <c r="M48" s="25"/>
      <c r="N48" s="25"/>
      <c r="O48" s="26"/>
      <c r="P48" s="25"/>
      <c r="Q48" s="25"/>
      <c r="R48" s="25"/>
      <c r="S48" s="19" t="n">
        <v>162.929061784897</v>
      </c>
      <c r="T48" s="19" t="n">
        <v>7.53246753246754</v>
      </c>
      <c r="U48" s="27" t="s">
        <v>46</v>
      </c>
      <c r="V48" s="3" t="n">
        <f aca="false">IF(U48="DIAMANTE",1,IF(U48="OURO",2,IF(U48="PRATA",3,IF(U48="BRONZE",4,5))))</f>
        <v>1</v>
      </c>
      <c r="W48" s="2" t="n">
        <v>33</v>
      </c>
    </row>
    <row r="49" customFormat="false" ht="12.75" hidden="false" customHeight="false" outlineLevel="0" collapsed="false">
      <c r="B49" s="17" t="n">
        <v>3500201</v>
      </c>
      <c r="C49" s="18" t="s">
        <v>50</v>
      </c>
      <c r="D49" s="18" t="s">
        <v>14</v>
      </c>
      <c r="E49" s="18" t="s">
        <v>94</v>
      </c>
      <c r="F49" s="19" t="n">
        <v>114.982817869416</v>
      </c>
      <c r="G49" s="29" t="n">
        <v>30.6097055163832</v>
      </c>
      <c r="H49" s="25"/>
      <c r="I49" s="25"/>
      <c r="J49" s="25"/>
      <c r="K49" s="19" t="n">
        <v>100.523560209424</v>
      </c>
      <c r="L49" s="21"/>
      <c r="M49" s="25"/>
      <c r="N49" s="25"/>
      <c r="O49" s="26"/>
      <c r="P49" s="25"/>
      <c r="Q49" s="25"/>
      <c r="R49" s="25"/>
      <c r="S49" s="19" t="n">
        <v>111.554748941319</v>
      </c>
      <c r="T49" s="29" t="n">
        <v>37.8077571669477</v>
      </c>
      <c r="U49" s="27" t="s">
        <v>46</v>
      </c>
      <c r="V49" s="3" t="n">
        <f aca="false">IF(U49="DIAMANTE",1,IF(U49="OURO",2,IF(U49="PRATA",3,IF(U49="BRONZE",4,5))))</f>
        <v>1</v>
      </c>
      <c r="W49" s="2" t="n">
        <v>34</v>
      </c>
    </row>
    <row r="50" customFormat="false" ht="12.75" hidden="false" customHeight="false" outlineLevel="0" collapsed="false">
      <c r="B50" s="17" t="n">
        <v>3600202</v>
      </c>
      <c r="C50" s="18" t="s">
        <v>54</v>
      </c>
      <c r="D50" s="18" t="s">
        <v>14</v>
      </c>
      <c r="E50" s="18" t="s">
        <v>95</v>
      </c>
      <c r="F50" s="19" t="n">
        <v>113.643790849673</v>
      </c>
      <c r="G50" s="19" t="n">
        <v>14.610190300798</v>
      </c>
      <c r="H50" s="20"/>
      <c r="I50" s="20"/>
      <c r="J50" s="20"/>
      <c r="K50" s="19" t="n">
        <v>100.361197110423</v>
      </c>
      <c r="L50" s="21"/>
      <c r="M50" s="20"/>
      <c r="N50" s="20"/>
      <c r="O50" s="22"/>
      <c r="P50" s="20"/>
      <c r="Q50" s="19" t="n">
        <v>100</v>
      </c>
      <c r="R50" s="20"/>
      <c r="S50" s="19" t="n">
        <v>176.707132018209</v>
      </c>
      <c r="T50" s="29" t="n">
        <v>30.1649175412294</v>
      </c>
      <c r="U50" s="24" t="s">
        <v>46</v>
      </c>
      <c r="V50" s="3" t="n">
        <f aca="false">IF(U50="DIAMANTE",1,IF(U50="OURO",2,IF(U50="PRATA",3,IF(U50="BRONZE",4,5))))</f>
        <v>1</v>
      </c>
      <c r="W50" s="2" t="n">
        <v>35</v>
      </c>
    </row>
    <row r="51" customFormat="false" ht="12.75" hidden="false" customHeight="false" outlineLevel="0" collapsed="false">
      <c r="B51" s="17" t="n">
        <v>3800207</v>
      </c>
      <c r="C51" s="18" t="s">
        <v>52</v>
      </c>
      <c r="D51" s="18" t="s">
        <v>14</v>
      </c>
      <c r="E51" s="18" t="s">
        <v>96</v>
      </c>
      <c r="F51" s="19" t="n">
        <v>113.09285237141</v>
      </c>
      <c r="G51" s="19" t="n">
        <v>-2.29607250755286</v>
      </c>
      <c r="H51" s="25"/>
      <c r="I51" s="25"/>
      <c r="J51" s="25"/>
      <c r="K51" s="19" t="n">
        <v>103.684210526316</v>
      </c>
      <c r="L51" s="21"/>
      <c r="M51" s="25"/>
      <c r="N51" s="25"/>
      <c r="O51" s="26"/>
      <c r="P51" s="25"/>
      <c r="Q51" s="19" t="n">
        <v>100</v>
      </c>
      <c r="R51" s="25"/>
      <c r="S51" s="19" t="n">
        <v>100.302114803625</v>
      </c>
      <c r="T51" s="29" t="n">
        <v>31.7434210526316</v>
      </c>
      <c r="U51" s="27" t="s">
        <v>46</v>
      </c>
      <c r="V51" s="3" t="n">
        <f aca="false">IF(U51="DIAMANTE",1,IF(U51="OURO",2,IF(U51="PRATA",3,IF(U51="BRONZE",4,5))))</f>
        <v>1</v>
      </c>
      <c r="W51" s="2" t="n">
        <v>36</v>
      </c>
    </row>
    <row r="52" customFormat="false" ht="12.75" hidden="false" customHeight="false" outlineLevel="0" collapsed="false">
      <c r="B52" s="17" t="n">
        <v>4300002</v>
      </c>
      <c r="C52" s="18" t="s">
        <v>57</v>
      </c>
      <c r="D52" s="18" t="s">
        <v>84</v>
      </c>
      <c r="E52" s="18" t="s">
        <v>97</v>
      </c>
      <c r="F52" s="19" t="n">
        <v>112.529002320186</v>
      </c>
      <c r="G52" s="19" t="n">
        <v>21.1382113821138</v>
      </c>
      <c r="H52" s="19" t="n">
        <v>100.600600600601</v>
      </c>
      <c r="I52" s="19" t="n">
        <v>118.052738336714</v>
      </c>
      <c r="J52" s="25"/>
      <c r="K52" s="25"/>
      <c r="L52" s="23" t="n">
        <v>47.2334682860999</v>
      </c>
      <c r="M52" s="19" t="n">
        <v>175</v>
      </c>
      <c r="N52" s="25"/>
      <c r="O52" s="19" t="n">
        <v>114.213197969543</v>
      </c>
      <c r="P52" s="19" t="n">
        <v>140.25974025974</v>
      </c>
      <c r="Q52" s="25"/>
      <c r="R52" s="25"/>
      <c r="S52" s="19" t="n">
        <v>106.778981147212</v>
      </c>
      <c r="T52" s="19" t="n">
        <v>-397.570093457944</v>
      </c>
      <c r="U52" s="27" t="s">
        <v>46</v>
      </c>
      <c r="V52" s="3" t="n">
        <f aca="false">IF(U52="DIAMANTE",1,IF(U52="OURO",2,IF(U52="PRATA",3,IF(U52="BRONZE",4,5))))</f>
        <v>1</v>
      </c>
      <c r="W52" s="2" t="n">
        <v>37</v>
      </c>
    </row>
    <row r="53" customFormat="false" ht="12.75" hidden="false" customHeight="false" outlineLevel="0" collapsed="false">
      <c r="B53" s="17" t="n">
        <v>3802036</v>
      </c>
      <c r="C53" s="18" t="s">
        <v>52</v>
      </c>
      <c r="D53" s="18" t="s">
        <v>66</v>
      </c>
      <c r="E53" s="18" t="s">
        <v>98</v>
      </c>
      <c r="F53" s="19" t="n">
        <v>112.035010940919</v>
      </c>
      <c r="G53" s="23" t="n">
        <v>40.534262485482</v>
      </c>
      <c r="H53" s="19" t="n">
        <v>100.199203187251</v>
      </c>
      <c r="I53" s="19" t="n">
        <v>117.647058823529</v>
      </c>
      <c r="J53" s="20"/>
      <c r="K53" s="20"/>
      <c r="L53" s="19" t="n">
        <v>263.620386643234</v>
      </c>
      <c r="M53" s="19" t="n">
        <v>166.666666666667</v>
      </c>
      <c r="N53" s="19" t="n">
        <v>100</v>
      </c>
      <c r="O53" s="19" t="n">
        <v>110.220264317181</v>
      </c>
      <c r="P53" s="19" t="n">
        <v>142.857142857143</v>
      </c>
      <c r="Q53" s="19" t="n">
        <v>550</v>
      </c>
      <c r="R53" s="19" t="n">
        <v>100</v>
      </c>
      <c r="S53" s="19" t="n">
        <v>120.662768031189</v>
      </c>
      <c r="T53" s="23" t="n">
        <v>52.6577437858509</v>
      </c>
      <c r="U53" s="24" t="s">
        <v>46</v>
      </c>
      <c r="V53" s="3" t="n">
        <f aca="false">IF(U53="DIAMANTE",1,IF(U53="OURO",2,IF(U53="PRATA",3,IF(U53="BRONZE",4,5))))</f>
        <v>1</v>
      </c>
      <c r="W53" s="2" t="n">
        <v>38</v>
      </c>
    </row>
    <row r="54" customFormat="false" ht="12.75" hidden="false" customHeight="false" outlineLevel="0" collapsed="false">
      <c r="B54" s="17" t="n">
        <v>3500203</v>
      </c>
      <c r="C54" s="18" t="s">
        <v>50</v>
      </c>
      <c r="D54" s="18" t="s">
        <v>14</v>
      </c>
      <c r="E54" s="18" t="s">
        <v>99</v>
      </c>
      <c r="F54" s="19" t="n">
        <v>111.722659042173</v>
      </c>
      <c r="G54" s="19" t="n">
        <v>9.07504363001745</v>
      </c>
      <c r="H54" s="25"/>
      <c r="I54" s="25"/>
      <c r="J54" s="25"/>
      <c r="K54" s="19" t="n">
        <v>103.225806451613</v>
      </c>
      <c r="L54" s="21"/>
      <c r="M54" s="25"/>
      <c r="N54" s="25"/>
      <c r="O54" s="26"/>
      <c r="P54" s="25"/>
      <c r="Q54" s="19" t="n">
        <v>100</v>
      </c>
      <c r="R54" s="25"/>
      <c r="S54" s="19" t="n">
        <v>107.962962962963</v>
      </c>
      <c r="T54" s="19" t="n">
        <v>16.0748560460653</v>
      </c>
      <c r="U54" s="27" t="s">
        <v>46</v>
      </c>
      <c r="V54" s="3" t="n">
        <f aca="false">IF(U54="DIAMANTE",1,IF(U54="OURO",2,IF(U54="PRATA",3,IF(U54="BRONZE",4,5))))</f>
        <v>1</v>
      </c>
      <c r="W54" s="2" t="n">
        <v>39</v>
      </c>
    </row>
    <row r="55" customFormat="false" ht="12.75" hidden="false" customHeight="false" outlineLevel="0" collapsed="false">
      <c r="B55" s="17" t="n">
        <v>3803039</v>
      </c>
      <c r="C55" s="18" t="s">
        <v>52</v>
      </c>
      <c r="D55" s="18" t="s">
        <v>89</v>
      </c>
      <c r="E55" s="18" t="s">
        <v>100</v>
      </c>
      <c r="F55" s="19" t="n">
        <v>111.497890295359</v>
      </c>
      <c r="G55" s="23" t="n">
        <v>47.7250247279921</v>
      </c>
      <c r="H55" s="19" t="n">
        <v>100.664251207729</v>
      </c>
      <c r="I55" s="19" t="n">
        <v>115.460310518259</v>
      </c>
      <c r="J55" s="20"/>
      <c r="K55" s="20"/>
      <c r="L55" s="19" t="n">
        <v>117.501546072975</v>
      </c>
      <c r="M55" s="19" t="n">
        <v>129.62962962963</v>
      </c>
      <c r="N55" s="19" t="n">
        <v>100</v>
      </c>
      <c r="O55" s="19" t="n">
        <v>120.071684587814</v>
      </c>
      <c r="P55" s="19" t="n">
        <v>142.857142857143</v>
      </c>
      <c r="Q55" s="19" t="n">
        <v>150</v>
      </c>
      <c r="R55" s="20"/>
      <c r="S55" s="19" t="n">
        <v>117.006269592476</v>
      </c>
      <c r="T55" s="23" t="n">
        <v>54.1039040885337</v>
      </c>
      <c r="U55" s="24" t="s">
        <v>46</v>
      </c>
      <c r="V55" s="3" t="n">
        <f aca="false">IF(U55="DIAMANTE",1,IF(U55="OURO",2,IF(U55="PRATA",3,IF(U55="BRONZE",4,5))))</f>
        <v>1</v>
      </c>
      <c r="W55" s="2" t="n">
        <v>40</v>
      </c>
    </row>
    <row r="56" customFormat="false" ht="12.75" hidden="false" customHeight="false" outlineLevel="0" collapsed="false">
      <c r="B56" s="17" t="n">
        <v>3900207</v>
      </c>
      <c r="C56" s="18" t="s">
        <v>59</v>
      </c>
      <c r="D56" s="18" t="s">
        <v>14</v>
      </c>
      <c r="E56" s="18" t="s">
        <v>101</v>
      </c>
      <c r="F56" s="19" t="n">
        <v>110.883856829803</v>
      </c>
      <c r="G56" s="19" t="n">
        <v>18.7800963081862</v>
      </c>
      <c r="H56" s="20"/>
      <c r="I56" s="20"/>
      <c r="J56" s="20"/>
      <c r="K56" s="19" t="n">
        <v>111.583011583012</v>
      </c>
      <c r="L56" s="21"/>
      <c r="M56" s="20"/>
      <c r="N56" s="20"/>
      <c r="O56" s="22"/>
      <c r="P56" s="20"/>
      <c r="Q56" s="20"/>
      <c r="R56" s="20"/>
      <c r="S56" s="19" t="n">
        <v>105.717970765262</v>
      </c>
      <c r="T56" s="19" t="n">
        <v>-54.0726817042607</v>
      </c>
      <c r="U56" s="24" t="s">
        <v>46</v>
      </c>
      <c r="V56" s="3" t="n">
        <f aca="false">IF(U56="DIAMANTE",1,IF(U56="OURO",2,IF(U56="PRATA",3,IF(U56="BRONZE",4,5))))</f>
        <v>1</v>
      </c>
      <c r="W56" s="2" t="n">
        <v>41</v>
      </c>
    </row>
    <row r="57" customFormat="false" ht="12.75" hidden="false" customHeight="false" outlineLevel="0" collapsed="false">
      <c r="B57" s="17" t="n">
        <v>3800205</v>
      </c>
      <c r="C57" s="18" t="s">
        <v>52</v>
      </c>
      <c r="D57" s="18" t="s">
        <v>14</v>
      </c>
      <c r="E57" s="18" t="s">
        <v>102</v>
      </c>
      <c r="F57" s="19" t="n">
        <v>110.44282881692</v>
      </c>
      <c r="G57" s="19" t="n">
        <v>4.89470688673876</v>
      </c>
      <c r="H57" s="25"/>
      <c r="I57" s="25"/>
      <c r="J57" s="25"/>
      <c r="K57" s="19" t="n">
        <v>101.832460732984</v>
      </c>
      <c r="L57" s="21"/>
      <c r="M57" s="25"/>
      <c r="N57" s="25"/>
      <c r="O57" s="26"/>
      <c r="P57" s="25"/>
      <c r="Q57" s="25"/>
      <c r="R57" s="25"/>
      <c r="S57" s="19" t="n">
        <v>113.42512908778</v>
      </c>
      <c r="T57" s="28" t="n">
        <v>29.1397849462366</v>
      </c>
      <c r="U57" s="27" t="s">
        <v>46</v>
      </c>
      <c r="V57" s="3" t="n">
        <f aca="false">IF(U57="DIAMANTE",1,IF(U57="OURO",2,IF(U57="PRATA",3,IF(U57="BRONZE",4,5))))</f>
        <v>1</v>
      </c>
      <c r="W57" s="2" t="n">
        <v>42</v>
      </c>
    </row>
    <row r="58" customFormat="false" ht="12.75" hidden="false" customHeight="false" outlineLevel="0" collapsed="false">
      <c r="B58" s="17" t="n">
        <v>3400205</v>
      </c>
      <c r="C58" s="18" t="s">
        <v>80</v>
      </c>
      <c r="D58" s="18" t="s">
        <v>14</v>
      </c>
      <c r="E58" s="18" t="s">
        <v>103</v>
      </c>
      <c r="F58" s="19" t="n">
        <v>109.375</v>
      </c>
      <c r="G58" s="19" t="n">
        <v>18.0918091809181</v>
      </c>
      <c r="H58" s="25"/>
      <c r="I58" s="25"/>
      <c r="J58" s="25"/>
      <c r="K58" s="19" t="n">
        <v>103.903903903904</v>
      </c>
      <c r="L58" s="21"/>
      <c r="M58" s="25"/>
      <c r="N58" s="25"/>
      <c r="O58" s="26"/>
      <c r="P58" s="25"/>
      <c r="Q58" s="25"/>
      <c r="R58" s="25"/>
      <c r="S58" s="19" t="n">
        <v>125.552353506244</v>
      </c>
      <c r="T58" s="23" t="n">
        <v>44.5246179966044</v>
      </c>
      <c r="U58" s="27" t="s">
        <v>46</v>
      </c>
      <c r="V58" s="3" t="n">
        <f aca="false">IF(U58="DIAMANTE",1,IF(U58="OURO",2,IF(U58="PRATA",3,IF(U58="BRONZE",4,5))))</f>
        <v>1</v>
      </c>
      <c r="W58" s="2" t="n">
        <v>43</v>
      </c>
    </row>
    <row r="59" customFormat="false" ht="12.75" hidden="false" customHeight="false" outlineLevel="0" collapsed="false">
      <c r="B59" s="17" t="n">
        <v>3001005</v>
      </c>
      <c r="C59" s="18" t="s">
        <v>44</v>
      </c>
      <c r="D59" s="18" t="s">
        <v>60</v>
      </c>
      <c r="E59" s="18" t="s">
        <v>104</v>
      </c>
      <c r="F59" s="19" t="n">
        <v>109.037037037037</v>
      </c>
      <c r="G59" s="29" t="n">
        <v>36</v>
      </c>
      <c r="H59" s="19" t="n">
        <v>100</v>
      </c>
      <c r="I59" s="19" t="n">
        <v>108.867427568042</v>
      </c>
      <c r="J59" s="19" t="n">
        <v>100</v>
      </c>
      <c r="K59" s="20"/>
      <c r="L59" s="19" t="n">
        <v>652.146223411031</v>
      </c>
      <c r="M59" s="19" t="n">
        <v>111.111111111111</v>
      </c>
      <c r="N59" s="19" t="n">
        <v>100</v>
      </c>
      <c r="O59" s="19" t="n">
        <v>104.787766185508</v>
      </c>
      <c r="P59" s="19" t="n">
        <v>120.300751879699</v>
      </c>
      <c r="Q59" s="19" t="n">
        <v>130.769230769231</v>
      </c>
      <c r="R59" s="20"/>
      <c r="S59" s="19" t="n">
        <v>154.285714285714</v>
      </c>
      <c r="T59" s="23" t="n">
        <v>66.5135507579238</v>
      </c>
      <c r="U59" s="24" t="s">
        <v>46</v>
      </c>
      <c r="V59" s="3" t="n">
        <f aca="false">IF(U59="DIAMANTE",1,IF(U59="OURO",2,IF(U59="PRATA",3,IF(U59="BRONZE",4,5))))</f>
        <v>1</v>
      </c>
      <c r="W59" s="2" t="n">
        <v>44</v>
      </c>
    </row>
    <row r="60" customFormat="false" ht="12.75" hidden="false" customHeight="false" outlineLevel="0" collapsed="false">
      <c r="B60" s="17" t="n">
        <v>3400210</v>
      </c>
      <c r="C60" s="18" t="s">
        <v>80</v>
      </c>
      <c r="D60" s="18" t="s">
        <v>14</v>
      </c>
      <c r="E60" s="18" t="s">
        <v>105</v>
      </c>
      <c r="F60" s="19" t="n">
        <v>108.014796547472</v>
      </c>
      <c r="G60" s="19" t="n">
        <v>18.1308411214953</v>
      </c>
      <c r="H60" s="25"/>
      <c r="I60" s="25"/>
      <c r="J60" s="25"/>
      <c r="K60" s="19" t="n">
        <v>113.134328358209</v>
      </c>
      <c r="L60" s="21"/>
      <c r="M60" s="25"/>
      <c r="N60" s="25"/>
      <c r="O60" s="26"/>
      <c r="P60" s="25"/>
      <c r="Q60" s="25"/>
      <c r="R60" s="25"/>
      <c r="S60" s="19" t="n">
        <v>155.48717948718</v>
      </c>
      <c r="T60" s="23" t="n">
        <v>43.5591958302308</v>
      </c>
      <c r="U60" s="27" t="s">
        <v>46</v>
      </c>
      <c r="V60" s="3" t="n">
        <f aca="false">IF(U60="DIAMANTE",1,IF(U60="OURO",2,IF(U60="PRATA",3,IF(U60="BRONZE",4,5))))</f>
        <v>1</v>
      </c>
      <c r="W60" s="2" t="n">
        <v>45</v>
      </c>
    </row>
    <row r="61" customFormat="false" ht="12.75" hidden="false" customHeight="false" outlineLevel="0" collapsed="false">
      <c r="B61" s="17" t="n">
        <v>3700206</v>
      </c>
      <c r="C61" s="18" t="s">
        <v>48</v>
      </c>
      <c r="D61" s="18" t="s">
        <v>14</v>
      </c>
      <c r="E61" s="18" t="s">
        <v>106</v>
      </c>
      <c r="F61" s="19" t="n">
        <v>107.650765076508</v>
      </c>
      <c r="G61" s="23" t="n">
        <v>57.1326164874552</v>
      </c>
      <c r="H61" s="25"/>
      <c r="I61" s="25"/>
      <c r="J61" s="25"/>
      <c r="K61" s="19" t="n">
        <v>104.446208813021</v>
      </c>
      <c r="L61" s="21"/>
      <c r="M61" s="25"/>
      <c r="N61" s="25"/>
      <c r="O61" s="26"/>
      <c r="P61" s="25"/>
      <c r="Q61" s="25"/>
      <c r="R61" s="25"/>
      <c r="S61" s="19" t="n">
        <v>119.918144611187</v>
      </c>
      <c r="T61" s="23" t="n">
        <v>43.9591966847306</v>
      </c>
      <c r="U61" s="27" t="s">
        <v>46</v>
      </c>
      <c r="V61" s="3" t="n">
        <f aca="false">IF(U61="DIAMANTE",1,IF(U61="OURO",2,IF(U61="PRATA",3,IF(U61="BRONZE",4,5))))</f>
        <v>1</v>
      </c>
      <c r="W61" s="2" t="n">
        <v>46</v>
      </c>
    </row>
    <row r="62" customFormat="false" ht="12.75" hidden="false" customHeight="false" outlineLevel="0" collapsed="false">
      <c r="B62" s="17" t="n">
        <v>3807049</v>
      </c>
      <c r="C62" s="18" t="s">
        <v>52</v>
      </c>
      <c r="D62" s="18" t="s">
        <v>60</v>
      </c>
      <c r="E62" s="18" t="s">
        <v>107</v>
      </c>
      <c r="F62" s="19" t="n">
        <v>106.8805566293</v>
      </c>
      <c r="G62" s="23" t="n">
        <v>45.6564465408805</v>
      </c>
      <c r="H62" s="19" t="n">
        <v>100.896860986547</v>
      </c>
      <c r="I62" s="19" t="n">
        <v>113.243158225857</v>
      </c>
      <c r="J62" s="19" t="n">
        <v>100</v>
      </c>
      <c r="K62" s="20"/>
      <c r="L62" s="19" t="n">
        <v>176.491994177584</v>
      </c>
      <c r="M62" s="19" t="n">
        <v>135.416666666667</v>
      </c>
      <c r="N62" s="19" t="n">
        <v>100</v>
      </c>
      <c r="O62" s="19" t="n">
        <v>101.522359657469</v>
      </c>
      <c r="P62" s="19" t="n">
        <v>142.857142857143</v>
      </c>
      <c r="Q62" s="19" t="n">
        <v>261.111111111111</v>
      </c>
      <c r="R62" s="20"/>
      <c r="S62" s="19" t="n">
        <v>107.003570447679</v>
      </c>
      <c r="T62" s="23" t="n">
        <v>53.0772010116825</v>
      </c>
      <c r="U62" s="24" t="s">
        <v>46</v>
      </c>
      <c r="V62" s="3" t="n">
        <f aca="false">IF(U62="DIAMANTE",1,IF(U62="OURO",2,IF(U62="PRATA",3,IF(U62="BRONZE",4,5))))</f>
        <v>1</v>
      </c>
      <c r="W62" s="2" t="n">
        <v>47</v>
      </c>
    </row>
    <row r="63" customFormat="false" ht="12.75" hidden="false" customHeight="false" outlineLevel="0" collapsed="false">
      <c r="B63" s="17" t="n">
        <v>3700207</v>
      </c>
      <c r="C63" s="18" t="s">
        <v>48</v>
      </c>
      <c r="D63" s="18" t="s">
        <v>14</v>
      </c>
      <c r="E63" s="18" t="s">
        <v>108</v>
      </c>
      <c r="F63" s="19" t="n">
        <v>105.305651672434</v>
      </c>
      <c r="G63" s="23" t="n">
        <v>46.732788798133</v>
      </c>
      <c r="H63" s="20"/>
      <c r="I63" s="20"/>
      <c r="J63" s="20"/>
      <c r="K63" s="19" t="n">
        <v>113.459119496855</v>
      </c>
      <c r="L63" s="21"/>
      <c r="M63" s="20"/>
      <c r="N63" s="20"/>
      <c r="O63" s="22"/>
      <c r="P63" s="20"/>
      <c r="Q63" s="20"/>
      <c r="R63" s="20"/>
      <c r="S63" s="19" t="n">
        <v>106.950431034483</v>
      </c>
      <c r="T63" s="19" t="n">
        <v>-4.03563941299789</v>
      </c>
      <c r="U63" s="24" t="s">
        <v>46</v>
      </c>
      <c r="V63" s="3" t="n">
        <f aca="false">IF(U63="DIAMANTE",1,IF(U63="OURO",2,IF(U63="PRATA",3,IF(U63="BRONZE",4,5))))</f>
        <v>1</v>
      </c>
      <c r="W63" s="2" t="n">
        <v>48</v>
      </c>
    </row>
    <row r="64" customFormat="false" ht="12.75" hidden="false" customHeight="false" outlineLevel="0" collapsed="false">
      <c r="B64" s="17" t="n">
        <v>3400209</v>
      </c>
      <c r="C64" s="18" t="s">
        <v>80</v>
      </c>
      <c r="D64" s="18" t="s">
        <v>14</v>
      </c>
      <c r="E64" s="18" t="s">
        <v>109</v>
      </c>
      <c r="F64" s="19" t="n">
        <v>104.422604422604</v>
      </c>
      <c r="G64" s="19" t="n">
        <v>23.5611510791367</v>
      </c>
      <c r="H64" s="20"/>
      <c r="I64" s="20"/>
      <c r="J64" s="20"/>
      <c r="K64" s="19" t="n">
        <v>107.142857142857</v>
      </c>
      <c r="L64" s="21"/>
      <c r="M64" s="20"/>
      <c r="N64" s="20"/>
      <c r="O64" s="22"/>
      <c r="P64" s="20"/>
      <c r="Q64" s="19" t="n">
        <v>100</v>
      </c>
      <c r="R64" s="20"/>
      <c r="S64" s="19" t="n">
        <v>141.208198489752</v>
      </c>
      <c r="T64" s="23" t="n">
        <v>49.4204018547141</v>
      </c>
      <c r="U64" s="24" t="s">
        <v>46</v>
      </c>
      <c r="V64" s="3" t="n">
        <f aca="false">IF(U64="DIAMANTE",1,IF(U64="OURO",2,IF(U64="PRATA",3,IF(U64="BRONZE",4,5))))</f>
        <v>1</v>
      </c>
      <c r="W64" s="2" t="n">
        <v>49</v>
      </c>
    </row>
    <row r="65" customFormat="false" ht="12.75" hidden="false" customHeight="false" outlineLevel="0" collapsed="false">
      <c r="B65" s="17" t="n">
        <v>3400207</v>
      </c>
      <c r="C65" s="18" t="s">
        <v>80</v>
      </c>
      <c r="D65" s="18" t="s">
        <v>14</v>
      </c>
      <c r="E65" s="18" t="s">
        <v>110</v>
      </c>
      <c r="F65" s="19" t="n">
        <v>104.347826086957</v>
      </c>
      <c r="G65" s="19" t="n">
        <v>18.9189189189189</v>
      </c>
      <c r="H65" s="25"/>
      <c r="I65" s="25"/>
      <c r="J65" s="25"/>
      <c r="K65" s="19" t="n">
        <v>110.497237569061</v>
      </c>
      <c r="L65" s="21"/>
      <c r="M65" s="25"/>
      <c r="N65" s="25"/>
      <c r="O65" s="26"/>
      <c r="P65" s="25"/>
      <c r="Q65" s="19" t="n">
        <v>100</v>
      </c>
      <c r="R65" s="25"/>
      <c r="S65" s="19" t="n">
        <v>149.457700650759</v>
      </c>
      <c r="T65" s="23" t="n">
        <v>43.3155080213904</v>
      </c>
      <c r="U65" s="27" t="s">
        <v>46</v>
      </c>
      <c r="V65" s="3" t="n">
        <f aca="false">IF(U65="DIAMANTE",1,IF(U65="OURO",2,IF(U65="PRATA",3,IF(U65="BRONZE",4,5))))</f>
        <v>1</v>
      </c>
      <c r="W65" s="2" t="n">
        <v>50</v>
      </c>
    </row>
    <row r="66" customFormat="false" ht="12.75" hidden="false" customHeight="false" outlineLevel="0" collapsed="false">
      <c r="B66" s="17" t="n">
        <v>3900206</v>
      </c>
      <c r="C66" s="18" t="s">
        <v>59</v>
      </c>
      <c r="D66" s="18" t="s">
        <v>14</v>
      </c>
      <c r="E66" s="18" t="s">
        <v>111</v>
      </c>
      <c r="F66" s="19" t="n">
        <v>103.807471264368</v>
      </c>
      <c r="G66" s="23" t="n">
        <v>42.2</v>
      </c>
      <c r="H66" s="25"/>
      <c r="I66" s="25"/>
      <c r="J66" s="25"/>
      <c r="K66" s="19" t="n">
        <v>100.868535333597</v>
      </c>
      <c r="L66" s="21"/>
      <c r="M66" s="25"/>
      <c r="N66" s="25"/>
      <c r="O66" s="26"/>
      <c r="P66" s="25"/>
      <c r="Q66" s="25"/>
      <c r="R66" s="25"/>
      <c r="S66" s="19" t="n">
        <v>121.800947867299</v>
      </c>
      <c r="T66" s="19" t="n">
        <v>3.28429695518303</v>
      </c>
      <c r="U66" s="27" t="s">
        <v>46</v>
      </c>
      <c r="V66" s="3" t="n">
        <f aca="false">IF(U66="DIAMANTE",1,IF(U66="OURO",2,IF(U66="PRATA",3,IF(U66="BRONZE",4,5))))</f>
        <v>1</v>
      </c>
      <c r="W66" s="2" t="n">
        <v>51</v>
      </c>
    </row>
    <row r="67" customFormat="false" ht="12.75" hidden="false" customHeight="false" outlineLevel="0" collapsed="false">
      <c r="B67" s="17" t="n">
        <v>3300017</v>
      </c>
      <c r="C67" s="18" t="s">
        <v>70</v>
      </c>
      <c r="D67" s="18" t="s">
        <v>55</v>
      </c>
      <c r="E67" s="18" t="s">
        <v>112</v>
      </c>
      <c r="F67" s="19" t="n">
        <v>103.472222222222</v>
      </c>
      <c r="G67" s="23" t="n">
        <v>76.6091051805338</v>
      </c>
      <c r="H67" s="19" t="n">
        <v>124.610591900312</v>
      </c>
      <c r="I67" s="19" t="n">
        <v>112.258643915582</v>
      </c>
      <c r="J67" s="20"/>
      <c r="K67" s="20"/>
      <c r="L67" s="23" t="n">
        <v>60.9756097560976</v>
      </c>
      <c r="M67" s="20"/>
      <c r="N67" s="20"/>
      <c r="O67" s="19" t="n">
        <v>223.04479567603</v>
      </c>
      <c r="P67" s="19" t="n">
        <v>192.307692307692</v>
      </c>
      <c r="Q67" s="19" t="n">
        <v>100</v>
      </c>
      <c r="R67" s="20"/>
      <c r="S67" s="19" t="n">
        <v>100</v>
      </c>
      <c r="T67" s="28" t="n">
        <v>27.323186083772</v>
      </c>
      <c r="U67" s="24" t="s">
        <v>46</v>
      </c>
      <c r="V67" s="3" t="n">
        <f aca="false">IF(U67="DIAMANTE",1,IF(U67="OURO",2,IF(U67="PRATA",3,IF(U67="BRONZE",4,5))))</f>
        <v>1</v>
      </c>
      <c r="W67" s="2" t="n">
        <v>52</v>
      </c>
    </row>
    <row r="68" customFormat="false" ht="12.75" hidden="false" customHeight="false" outlineLevel="0" collapsed="false">
      <c r="B68" s="17" t="n">
        <v>4100003</v>
      </c>
      <c r="C68" s="18" t="s">
        <v>113</v>
      </c>
      <c r="D68" s="18" t="s">
        <v>72</v>
      </c>
      <c r="E68" s="18" t="s">
        <v>114</v>
      </c>
      <c r="F68" s="19" t="n">
        <v>103.466666666667</v>
      </c>
      <c r="G68" s="23" t="n">
        <v>68.8853247794707</v>
      </c>
      <c r="H68" s="19" t="n">
        <v>103.402854006586</v>
      </c>
      <c r="I68" s="19" t="n">
        <v>109.715796430932</v>
      </c>
      <c r="J68" s="19" t="n">
        <v>100</v>
      </c>
      <c r="K68" s="20"/>
      <c r="L68" s="23" t="n">
        <v>0</v>
      </c>
      <c r="M68" s="20"/>
      <c r="N68" s="19" t="n">
        <v>100</v>
      </c>
      <c r="O68" s="22"/>
      <c r="P68" s="19" t="n">
        <v>142.857142857143</v>
      </c>
      <c r="Q68" s="19" t="n">
        <v>228.494623655914</v>
      </c>
      <c r="R68" s="19" t="n">
        <v>314.285714285714</v>
      </c>
      <c r="S68" s="19" t="n">
        <v>160.075329566855</v>
      </c>
      <c r="T68" s="23" t="n">
        <v>50.9803921568627</v>
      </c>
      <c r="U68" s="24" t="s">
        <v>46</v>
      </c>
      <c r="V68" s="3" t="n">
        <f aca="false">IF(U68="DIAMANTE",1,IF(U68="OURO",2,IF(U68="PRATA",3,IF(U68="BRONZE",4,5))))</f>
        <v>1</v>
      </c>
      <c r="W68" s="2" t="n">
        <v>53</v>
      </c>
    </row>
    <row r="69" customFormat="false" ht="12.75" hidden="false" customHeight="false" outlineLevel="0" collapsed="false">
      <c r="B69" s="17" t="n">
        <v>4300202</v>
      </c>
      <c r="C69" s="18" t="s">
        <v>57</v>
      </c>
      <c r="D69" s="18" t="s">
        <v>14</v>
      </c>
      <c r="E69" s="18" t="s">
        <v>115</v>
      </c>
      <c r="F69" s="19" t="n">
        <v>103.383897316219</v>
      </c>
      <c r="G69" s="19" t="n">
        <v>3.38058887677208</v>
      </c>
      <c r="H69" s="20"/>
      <c r="I69" s="20"/>
      <c r="J69" s="20"/>
      <c r="K69" s="19" t="n">
        <v>100</v>
      </c>
      <c r="L69" s="21"/>
      <c r="M69" s="20"/>
      <c r="N69" s="20"/>
      <c r="O69" s="22"/>
      <c r="P69" s="20"/>
      <c r="Q69" s="20"/>
      <c r="R69" s="20"/>
      <c r="S69" s="19" t="n">
        <v>165.199449793673</v>
      </c>
      <c r="T69" s="29" t="n">
        <v>30.011655011655</v>
      </c>
      <c r="U69" s="24" t="s">
        <v>46</v>
      </c>
      <c r="V69" s="3" t="n">
        <f aca="false">IF(U69="DIAMANTE",1,IF(U69="OURO",2,IF(U69="PRATA",3,IF(U69="BRONZE",4,5))))</f>
        <v>1</v>
      </c>
      <c r="W69" s="2" t="n">
        <v>54</v>
      </c>
    </row>
    <row r="70" customFormat="false" ht="12.75" hidden="false" customHeight="false" outlineLevel="0" collapsed="false">
      <c r="B70" s="17" t="n">
        <v>3900202</v>
      </c>
      <c r="C70" s="18" t="s">
        <v>59</v>
      </c>
      <c r="D70" s="18" t="s">
        <v>14</v>
      </c>
      <c r="E70" s="18" t="s">
        <v>116</v>
      </c>
      <c r="F70" s="19" t="n">
        <v>103.150787696924</v>
      </c>
      <c r="G70" s="28" t="n">
        <v>29.0871583290356</v>
      </c>
      <c r="H70" s="20"/>
      <c r="I70" s="20"/>
      <c r="J70" s="20"/>
      <c r="K70" s="19" t="n">
        <v>111.917098445596</v>
      </c>
      <c r="L70" s="21"/>
      <c r="M70" s="20"/>
      <c r="N70" s="20"/>
      <c r="O70" s="22"/>
      <c r="P70" s="20"/>
      <c r="Q70" s="20"/>
      <c r="R70" s="20"/>
      <c r="S70" s="19" t="n">
        <v>106.963042313873</v>
      </c>
      <c r="T70" s="19" t="n">
        <v>6.55124005615348</v>
      </c>
      <c r="U70" s="24" t="s">
        <v>46</v>
      </c>
      <c r="V70" s="3" t="n">
        <f aca="false">IF(U70="DIAMANTE",1,IF(U70="OURO",2,IF(U70="PRATA",3,IF(U70="BRONZE",4,5))))</f>
        <v>1</v>
      </c>
      <c r="W70" s="2" t="n">
        <v>55</v>
      </c>
    </row>
    <row r="71" customFormat="false" ht="12.75" hidden="false" customHeight="false" outlineLevel="0" collapsed="false">
      <c r="B71" s="17" t="n">
        <v>3900201</v>
      </c>
      <c r="C71" s="18" t="s">
        <v>59</v>
      </c>
      <c r="D71" s="18" t="s">
        <v>14</v>
      </c>
      <c r="E71" s="18" t="s">
        <v>117</v>
      </c>
      <c r="F71" s="19" t="n">
        <v>102.950075642965</v>
      </c>
      <c r="G71" s="29" t="n">
        <v>33.3496571988247</v>
      </c>
      <c r="H71" s="25"/>
      <c r="I71" s="25"/>
      <c r="J71" s="25"/>
      <c r="K71" s="19" t="n">
        <v>110.303830911493</v>
      </c>
      <c r="L71" s="21"/>
      <c r="M71" s="25"/>
      <c r="N71" s="25"/>
      <c r="O71" s="26"/>
      <c r="P71" s="25"/>
      <c r="Q71" s="25"/>
      <c r="R71" s="25"/>
      <c r="S71" s="19" t="n">
        <v>121.770601336303</v>
      </c>
      <c r="T71" s="19" t="n">
        <v>12.764260071799</v>
      </c>
      <c r="U71" s="27" t="s">
        <v>46</v>
      </c>
      <c r="V71" s="3" t="n">
        <f aca="false">IF(U71="DIAMANTE",1,IF(U71="OURO",2,IF(U71="PRATA",3,IF(U71="BRONZE",4,5))))</f>
        <v>1</v>
      </c>
      <c r="W71" s="2" t="n">
        <v>56</v>
      </c>
    </row>
    <row r="72" customFormat="false" ht="12.75" hidden="false" customHeight="false" outlineLevel="0" collapsed="false">
      <c r="B72" s="17" t="n">
        <v>3200201</v>
      </c>
      <c r="C72" s="18" t="s">
        <v>91</v>
      </c>
      <c r="D72" s="18" t="s">
        <v>14</v>
      </c>
      <c r="E72" s="18" t="s">
        <v>118</v>
      </c>
      <c r="F72" s="28" t="n">
        <v>89.7503285151117</v>
      </c>
      <c r="G72" s="19" t="n">
        <v>18.7871581450654</v>
      </c>
      <c r="H72" s="20"/>
      <c r="I72" s="20"/>
      <c r="J72" s="20"/>
      <c r="K72" s="19" t="n">
        <v>100</v>
      </c>
      <c r="L72" s="21"/>
      <c r="M72" s="20"/>
      <c r="N72" s="20"/>
      <c r="O72" s="22"/>
      <c r="P72" s="20"/>
      <c r="Q72" s="20"/>
      <c r="R72" s="20"/>
      <c r="S72" s="19" t="n">
        <v>146.839729119639</v>
      </c>
      <c r="T72" s="19" t="n">
        <v>9.14804469273743</v>
      </c>
      <c r="U72" s="24" t="s">
        <v>46</v>
      </c>
      <c r="V72" s="3" t="n">
        <f aca="false">IF(U72="DIAMANTE",1,IF(U72="OURO",2,IF(U72="PRATA",3,IF(U72="BRONZE",4,5))))</f>
        <v>1</v>
      </c>
      <c r="W72" s="2" t="n">
        <v>57</v>
      </c>
    </row>
    <row r="73" customFormat="false" ht="12.75" hidden="true" customHeight="false" outlineLevel="0" collapsed="false">
      <c r="B73" s="30"/>
      <c r="C73" s="31"/>
      <c r="D73" s="30"/>
      <c r="E73" s="32"/>
      <c r="F73" s="33"/>
      <c r="G73" s="33"/>
      <c r="H73" s="34"/>
      <c r="I73" s="34"/>
      <c r="J73" s="33"/>
      <c r="K73" s="34"/>
      <c r="L73" s="33"/>
      <c r="M73" s="34"/>
      <c r="N73" s="34"/>
      <c r="O73" s="33"/>
      <c r="P73" s="34"/>
      <c r="Q73" s="34"/>
      <c r="R73" s="34"/>
      <c r="S73" s="33"/>
      <c r="T73" s="33"/>
      <c r="U73" s="35"/>
      <c r="V73" s="3" t="n">
        <f aca="false">IF(U73="DIAMANTE",1,IF(U73="OURO",2,IF(U73="PRATA",3,IF(U73="BRONZE",4,5))))</f>
        <v>5</v>
      </c>
      <c r="W73" s="2" t="n">
        <v>58</v>
      </c>
    </row>
    <row r="74" customFormat="false" ht="12.75" hidden="true" customHeight="false" outlineLevel="0" collapsed="false">
      <c r="B74" s="30"/>
      <c r="C74" s="31"/>
      <c r="D74" s="30"/>
      <c r="E74" s="32"/>
      <c r="F74" s="33"/>
      <c r="G74" s="33"/>
      <c r="H74" s="33"/>
      <c r="I74" s="33"/>
      <c r="J74" s="34"/>
      <c r="K74" s="34"/>
      <c r="L74" s="33"/>
      <c r="M74" s="33"/>
      <c r="N74" s="33"/>
      <c r="O74" s="33"/>
      <c r="P74" s="33"/>
      <c r="Q74" s="34"/>
      <c r="R74" s="34"/>
      <c r="S74" s="33"/>
      <c r="T74" s="33"/>
      <c r="U74" s="35"/>
      <c r="V74" s="3" t="n">
        <f aca="false">IF(U74="DIAMANTE",1,IF(U74="OURO",2,IF(U74="PRATA",3,IF(U74="BRONZE",4,5))))</f>
        <v>5</v>
      </c>
      <c r="W74" s="2" t="n">
        <v>59</v>
      </c>
    </row>
    <row r="75" customFormat="false" ht="12.75" hidden="true" customHeight="false" outlineLevel="0" collapsed="false">
      <c r="B75" s="30"/>
      <c r="C75" s="31"/>
      <c r="D75" s="30"/>
      <c r="E75" s="32"/>
      <c r="F75" s="33"/>
      <c r="G75" s="33"/>
      <c r="H75" s="34"/>
      <c r="I75" s="34"/>
      <c r="J75" s="33"/>
      <c r="K75" s="34"/>
      <c r="L75" s="33"/>
      <c r="M75" s="34"/>
      <c r="N75" s="34"/>
      <c r="O75" s="33"/>
      <c r="P75" s="34"/>
      <c r="Q75" s="34"/>
      <c r="R75" s="34"/>
      <c r="S75" s="33"/>
      <c r="T75" s="33"/>
      <c r="U75" s="36"/>
      <c r="V75" s="3" t="n">
        <f aca="false">IF(U75="DIAMANTE",1,IF(U75="OURO",2,IF(U75="PRATA",3,IF(U75="BRONZE",4,5))))</f>
        <v>5</v>
      </c>
      <c r="W75" s="2" t="n">
        <v>60</v>
      </c>
    </row>
    <row r="76" customFormat="false" ht="12.75" hidden="true" customHeight="false" outlineLevel="0" collapsed="false">
      <c r="B76" s="30"/>
      <c r="C76" s="31"/>
      <c r="D76" s="30"/>
      <c r="E76" s="32"/>
      <c r="F76" s="33"/>
      <c r="G76" s="33"/>
      <c r="H76" s="33"/>
      <c r="I76" s="33"/>
      <c r="J76" s="33"/>
      <c r="K76" s="34"/>
      <c r="L76" s="33"/>
      <c r="M76" s="33"/>
      <c r="N76" s="33"/>
      <c r="O76" s="33"/>
      <c r="P76" s="33"/>
      <c r="Q76" s="33"/>
      <c r="R76" s="34"/>
      <c r="S76" s="33"/>
      <c r="T76" s="33"/>
      <c r="U76" s="35"/>
      <c r="V76" s="3" t="n">
        <f aca="false">IF(U76="DIAMANTE",1,IF(U76="OURO",2,IF(U76="PRATA",3,IF(U76="BRONZE",4,5))))</f>
        <v>5</v>
      </c>
      <c r="W76" s="2" t="n">
        <v>61</v>
      </c>
    </row>
    <row r="77" customFormat="false" ht="12.75" hidden="true" customHeight="false" outlineLevel="0" collapsed="false">
      <c r="B77" s="30"/>
      <c r="C77" s="31"/>
      <c r="D77" s="30"/>
      <c r="E77" s="32"/>
      <c r="F77" s="33"/>
      <c r="G77" s="33"/>
      <c r="H77" s="33"/>
      <c r="I77" s="33"/>
      <c r="J77" s="34"/>
      <c r="K77" s="34"/>
      <c r="L77" s="33"/>
      <c r="M77" s="33"/>
      <c r="N77" s="33"/>
      <c r="O77" s="33"/>
      <c r="P77" s="33"/>
      <c r="Q77" s="33"/>
      <c r="R77" s="33"/>
      <c r="S77" s="33"/>
      <c r="T77" s="33"/>
      <c r="U77" s="36"/>
      <c r="V77" s="3" t="n">
        <f aca="false">IF(U77="DIAMANTE",1,IF(U77="OURO",2,IF(U77="PRATA",3,IF(U77="BRONZE",4,5))))</f>
        <v>5</v>
      </c>
      <c r="W77" s="2" t="n">
        <v>62</v>
      </c>
    </row>
    <row r="78" customFormat="false" ht="12.75" hidden="true" customHeight="false" outlineLevel="0" collapsed="false">
      <c r="B78" s="30"/>
      <c r="C78" s="31"/>
      <c r="D78" s="30"/>
      <c r="E78" s="32"/>
      <c r="F78" s="33"/>
      <c r="G78" s="33"/>
      <c r="H78" s="33"/>
      <c r="I78" s="33"/>
      <c r="J78" s="33"/>
      <c r="K78" s="34"/>
      <c r="L78" s="33"/>
      <c r="M78" s="33"/>
      <c r="N78" s="33"/>
      <c r="O78" s="33"/>
      <c r="P78" s="33"/>
      <c r="Q78" s="33"/>
      <c r="R78" s="34"/>
      <c r="S78" s="33"/>
      <c r="T78" s="33"/>
      <c r="U78" s="36"/>
      <c r="V78" s="3" t="n">
        <f aca="false">IF(U78="DIAMANTE",1,IF(U78="OURO",2,IF(U78="PRATA",3,IF(U78="BRONZE",4,5))))</f>
        <v>5</v>
      </c>
      <c r="W78" s="2" t="n">
        <v>63</v>
      </c>
    </row>
    <row r="79" customFormat="false" ht="12.75" hidden="true" customHeight="false" outlineLevel="0" collapsed="false">
      <c r="B79" s="30"/>
      <c r="C79" s="31"/>
      <c r="D79" s="30"/>
      <c r="E79" s="32"/>
      <c r="F79" s="33"/>
      <c r="G79" s="33"/>
      <c r="H79" s="33"/>
      <c r="I79" s="33"/>
      <c r="J79" s="33"/>
      <c r="K79" s="34"/>
      <c r="L79" s="33"/>
      <c r="M79" s="34"/>
      <c r="N79" s="34"/>
      <c r="O79" s="33"/>
      <c r="P79" s="33"/>
      <c r="Q79" s="34"/>
      <c r="R79" s="34"/>
      <c r="S79" s="33"/>
      <c r="T79" s="33"/>
      <c r="U79" s="36"/>
      <c r="V79" s="3" t="n">
        <f aca="false">IF(U79="DIAMANTE",1,IF(U79="OURO",2,IF(U79="PRATA",3,IF(U79="BRONZE",4,5))))</f>
        <v>5</v>
      </c>
      <c r="W79" s="2" t="n">
        <v>64</v>
      </c>
    </row>
    <row r="80" customFormat="false" ht="12.75" hidden="true" customHeight="false" outlineLevel="0" collapsed="false">
      <c r="B80" s="30"/>
      <c r="C80" s="31"/>
      <c r="D80" s="30"/>
      <c r="E80" s="32"/>
      <c r="F80" s="33"/>
      <c r="G80" s="33"/>
      <c r="H80" s="34"/>
      <c r="I80" s="34"/>
      <c r="J80" s="33"/>
      <c r="K80" s="34"/>
      <c r="L80" s="33"/>
      <c r="M80" s="34"/>
      <c r="N80" s="34"/>
      <c r="O80" s="33"/>
      <c r="P80" s="34"/>
      <c r="Q80" s="34"/>
      <c r="R80" s="34"/>
      <c r="S80" s="33"/>
      <c r="T80" s="33"/>
      <c r="U80" s="36"/>
      <c r="V80" s="3" t="n">
        <f aca="false">IF(U80="DIAMANTE",1,IF(U80="OURO",2,IF(U80="PRATA",3,IF(U80="BRONZE",4,5))))</f>
        <v>5</v>
      </c>
      <c r="W80" s="2" t="n">
        <v>65</v>
      </c>
    </row>
    <row r="81" customFormat="false" ht="12.75" hidden="true" customHeight="false" outlineLevel="0" collapsed="false">
      <c r="B81" s="30"/>
      <c r="C81" s="31"/>
      <c r="D81" s="30"/>
      <c r="E81" s="32"/>
      <c r="F81" s="33"/>
      <c r="G81" s="33"/>
      <c r="H81" s="33"/>
      <c r="I81" s="33"/>
      <c r="J81" s="33"/>
      <c r="K81" s="34"/>
      <c r="L81" s="33"/>
      <c r="M81" s="33"/>
      <c r="N81" s="33"/>
      <c r="O81" s="33"/>
      <c r="P81" s="33"/>
      <c r="Q81" s="33"/>
      <c r="R81" s="34"/>
      <c r="S81" s="33"/>
      <c r="T81" s="33"/>
      <c r="U81" s="36"/>
      <c r="V81" s="3" t="n">
        <f aca="false">IF(U81="DIAMANTE",1,IF(U81="OURO",2,IF(U81="PRATA",3,IF(U81="BRONZE",4,5))))</f>
        <v>5</v>
      </c>
      <c r="W81" s="2" t="n">
        <v>66</v>
      </c>
    </row>
    <row r="82" customFormat="false" ht="12.75" hidden="true" customHeight="false" outlineLevel="0" collapsed="false">
      <c r="B82" s="30"/>
      <c r="C82" s="31"/>
      <c r="D82" s="30"/>
      <c r="E82" s="32"/>
      <c r="F82" s="33"/>
      <c r="G82" s="33"/>
      <c r="H82" s="34"/>
      <c r="I82" s="34"/>
      <c r="J82" s="33"/>
      <c r="K82" s="34"/>
      <c r="L82" s="33"/>
      <c r="M82" s="34"/>
      <c r="N82" s="34"/>
      <c r="O82" s="33"/>
      <c r="P82" s="34"/>
      <c r="Q82" s="34"/>
      <c r="R82" s="34"/>
      <c r="S82" s="33"/>
      <c r="T82" s="33"/>
      <c r="U82" s="35"/>
      <c r="V82" s="3" t="n">
        <f aca="false">IF(U82="DIAMANTE",1,IF(U82="OURO",2,IF(U82="PRATA",3,IF(U82="BRONZE",4,5))))</f>
        <v>5</v>
      </c>
      <c r="W82" s="2" t="n">
        <v>67</v>
      </c>
    </row>
    <row r="83" customFormat="false" ht="12.75" hidden="true" customHeight="false" outlineLevel="0" collapsed="false">
      <c r="B83" s="30"/>
      <c r="C83" s="31"/>
      <c r="D83" s="30"/>
      <c r="E83" s="32"/>
      <c r="F83" s="33"/>
      <c r="G83" s="33"/>
      <c r="H83" s="34"/>
      <c r="I83" s="34"/>
      <c r="J83" s="34"/>
      <c r="K83" s="33"/>
      <c r="L83" s="34"/>
      <c r="M83" s="34"/>
      <c r="N83" s="34"/>
      <c r="O83" s="33"/>
      <c r="P83" s="34"/>
      <c r="Q83" s="34"/>
      <c r="R83" s="34"/>
      <c r="S83" s="33"/>
      <c r="T83" s="33"/>
      <c r="U83" s="35"/>
      <c r="V83" s="3" t="n">
        <f aca="false">IF(U83="DIAMANTE",1,IF(U83="OURO",2,IF(U83="PRATA",3,IF(U83="BRONZE",4,5))))</f>
        <v>5</v>
      </c>
      <c r="W83" s="2" t="n">
        <v>68</v>
      </c>
    </row>
    <row r="84" customFormat="false" ht="12.75" hidden="true" customHeight="false" outlineLevel="0" collapsed="false">
      <c r="B84" s="30"/>
      <c r="C84" s="31"/>
      <c r="D84" s="30"/>
      <c r="E84" s="32"/>
      <c r="F84" s="33"/>
      <c r="G84" s="33"/>
      <c r="H84" s="33"/>
      <c r="I84" s="33"/>
      <c r="J84" s="33"/>
      <c r="K84" s="34"/>
      <c r="L84" s="33"/>
      <c r="M84" s="33"/>
      <c r="N84" s="33"/>
      <c r="O84" s="33"/>
      <c r="P84" s="33"/>
      <c r="Q84" s="33"/>
      <c r="R84" s="33"/>
      <c r="S84" s="33"/>
      <c r="T84" s="33"/>
      <c r="U84" s="36"/>
      <c r="V84" s="3" t="n">
        <f aca="false">IF(U84="DIAMANTE",1,IF(U84="OURO",2,IF(U84="PRATA",3,IF(U84="BRONZE",4,5))))</f>
        <v>5</v>
      </c>
      <c r="W84" s="2" t="n">
        <v>69</v>
      </c>
    </row>
    <row r="85" customFormat="false" ht="12.75" hidden="true" customHeight="false" outlineLevel="0" collapsed="false">
      <c r="B85" s="30"/>
      <c r="C85" s="31"/>
      <c r="D85" s="30"/>
      <c r="E85" s="32"/>
      <c r="F85" s="33"/>
      <c r="G85" s="33"/>
      <c r="H85" s="33"/>
      <c r="I85" s="33"/>
      <c r="J85" s="33"/>
      <c r="K85" s="34"/>
      <c r="L85" s="33"/>
      <c r="M85" s="33"/>
      <c r="N85" s="33"/>
      <c r="O85" s="33"/>
      <c r="P85" s="33"/>
      <c r="Q85" s="33"/>
      <c r="R85" s="33"/>
      <c r="S85" s="33"/>
      <c r="T85" s="33"/>
      <c r="U85" s="35"/>
      <c r="V85" s="3" t="n">
        <f aca="false">IF(U85="DIAMANTE",1,IF(U85="OURO",2,IF(U85="PRATA",3,IF(U85="BRONZE",4,5))))</f>
        <v>5</v>
      </c>
      <c r="W85" s="2" t="n">
        <v>70</v>
      </c>
    </row>
    <row r="86" customFormat="false" ht="12.75" hidden="true" customHeight="false" outlineLevel="0" collapsed="false">
      <c r="B86" s="30"/>
      <c r="C86" s="31"/>
      <c r="D86" s="30"/>
      <c r="E86" s="32"/>
      <c r="F86" s="33"/>
      <c r="G86" s="33"/>
      <c r="H86" s="34"/>
      <c r="I86" s="34"/>
      <c r="J86" s="33"/>
      <c r="K86" s="34"/>
      <c r="L86" s="33"/>
      <c r="M86" s="34"/>
      <c r="N86" s="34"/>
      <c r="O86" s="33"/>
      <c r="P86" s="34"/>
      <c r="Q86" s="33"/>
      <c r="R86" s="34"/>
      <c r="S86" s="33"/>
      <c r="T86" s="33"/>
      <c r="U86" s="35"/>
      <c r="V86" s="3" t="n">
        <f aca="false">IF(U86="DIAMANTE",1,IF(U86="OURO",2,IF(U86="PRATA",3,IF(U86="BRONZE",4,5))))</f>
        <v>5</v>
      </c>
      <c r="W86" s="2" t="n">
        <v>71</v>
      </c>
    </row>
    <row r="87" customFormat="false" ht="12.75" hidden="true" customHeight="false" outlineLevel="0" collapsed="false">
      <c r="B87" s="30"/>
      <c r="C87" s="31"/>
      <c r="D87" s="30"/>
      <c r="E87" s="32"/>
      <c r="F87" s="33"/>
      <c r="G87" s="33"/>
      <c r="H87" s="33"/>
      <c r="I87" s="33"/>
      <c r="J87" s="33"/>
      <c r="K87" s="34"/>
      <c r="L87" s="33"/>
      <c r="M87" s="33"/>
      <c r="N87" s="33"/>
      <c r="O87" s="33"/>
      <c r="P87" s="33"/>
      <c r="Q87" s="33"/>
      <c r="R87" s="33"/>
      <c r="S87" s="33"/>
      <c r="T87" s="33"/>
      <c r="U87" s="36"/>
      <c r="V87" s="3" t="n">
        <f aca="false">IF(U87="DIAMANTE",1,IF(U87="OURO",2,IF(U87="PRATA",3,IF(U87="BRONZE",4,5))))</f>
        <v>5</v>
      </c>
      <c r="W87" s="2" t="n">
        <v>72</v>
      </c>
    </row>
    <row r="88" customFormat="false" ht="12.75" hidden="true" customHeight="false" outlineLevel="0" collapsed="false">
      <c r="B88" s="30"/>
      <c r="C88" s="31"/>
      <c r="D88" s="30"/>
      <c r="E88" s="32"/>
      <c r="F88" s="33"/>
      <c r="G88" s="33"/>
      <c r="H88" s="33"/>
      <c r="I88" s="33"/>
      <c r="J88" s="33"/>
      <c r="K88" s="34"/>
      <c r="L88" s="33"/>
      <c r="M88" s="33"/>
      <c r="N88" s="33"/>
      <c r="O88" s="33"/>
      <c r="P88" s="33"/>
      <c r="Q88" s="33"/>
      <c r="R88" s="33"/>
      <c r="S88" s="33"/>
      <c r="T88" s="33"/>
      <c r="U88" s="36"/>
      <c r="V88" s="3" t="n">
        <f aca="false">IF(U88="DIAMANTE",1,IF(U88="OURO",2,IF(U88="PRATA",3,IF(U88="BRONZE",4,5))))</f>
        <v>5</v>
      </c>
      <c r="W88" s="2" t="n">
        <v>73</v>
      </c>
    </row>
    <row r="89" customFormat="false" ht="12.75" hidden="true" customHeight="false" outlineLevel="0" collapsed="false">
      <c r="B89" s="30"/>
      <c r="C89" s="31"/>
      <c r="D89" s="30"/>
      <c r="E89" s="32"/>
      <c r="F89" s="33"/>
      <c r="G89" s="33"/>
      <c r="H89" s="33"/>
      <c r="I89" s="33"/>
      <c r="J89" s="33"/>
      <c r="K89" s="34"/>
      <c r="L89" s="33"/>
      <c r="M89" s="33"/>
      <c r="N89" s="33"/>
      <c r="O89" s="33"/>
      <c r="P89" s="33"/>
      <c r="Q89" s="33"/>
      <c r="R89" s="33"/>
      <c r="S89" s="33"/>
      <c r="T89" s="33"/>
      <c r="U89" s="36"/>
      <c r="V89" s="3" t="n">
        <f aca="false">IF(U89="DIAMANTE",1,IF(U89="OURO",2,IF(U89="PRATA",3,IF(U89="BRONZE",4,5))))</f>
        <v>5</v>
      </c>
      <c r="W89" s="2" t="n">
        <v>74</v>
      </c>
    </row>
    <row r="90" customFormat="false" ht="12.75" hidden="true" customHeight="false" outlineLevel="0" collapsed="false">
      <c r="B90" s="30"/>
      <c r="C90" s="31"/>
      <c r="D90" s="30"/>
      <c r="E90" s="32"/>
      <c r="F90" s="33"/>
      <c r="G90" s="33"/>
      <c r="H90" s="33"/>
      <c r="I90" s="33"/>
      <c r="J90" s="33"/>
      <c r="K90" s="34"/>
      <c r="L90" s="33"/>
      <c r="M90" s="34"/>
      <c r="N90" s="34"/>
      <c r="O90" s="33"/>
      <c r="P90" s="33"/>
      <c r="Q90" s="34"/>
      <c r="R90" s="34"/>
      <c r="S90" s="33"/>
      <c r="T90" s="33"/>
      <c r="U90" s="35"/>
      <c r="V90" s="3" t="n">
        <f aca="false">IF(U90="DIAMANTE",1,IF(U90="OURO",2,IF(U90="PRATA",3,IF(U90="BRONZE",4,5))))</f>
        <v>5</v>
      </c>
      <c r="W90" s="2" t="n">
        <v>75</v>
      </c>
    </row>
    <row r="91" customFormat="false" ht="12.75" hidden="true" customHeight="false" outlineLevel="0" collapsed="false">
      <c r="B91" s="30"/>
      <c r="C91" s="31"/>
      <c r="D91" s="30"/>
      <c r="E91" s="32"/>
      <c r="F91" s="33"/>
      <c r="G91" s="33"/>
      <c r="H91" s="33"/>
      <c r="I91" s="33"/>
      <c r="J91" s="33"/>
      <c r="K91" s="34"/>
      <c r="L91" s="33"/>
      <c r="M91" s="33"/>
      <c r="N91" s="33"/>
      <c r="O91" s="33"/>
      <c r="P91" s="33"/>
      <c r="Q91" s="33"/>
      <c r="R91" s="33"/>
      <c r="S91" s="33"/>
      <c r="T91" s="33"/>
      <c r="U91" s="35"/>
      <c r="V91" s="3" t="n">
        <f aca="false">IF(U91="DIAMANTE",1,IF(U91="OURO",2,IF(U91="PRATA",3,IF(U91="BRONZE",4,5))))</f>
        <v>5</v>
      </c>
      <c r="W91" s="2" t="n">
        <v>76</v>
      </c>
    </row>
    <row r="92" customFormat="false" ht="12.75" hidden="true" customHeight="false" outlineLevel="0" collapsed="false">
      <c r="B92" s="30"/>
      <c r="C92" s="31"/>
      <c r="D92" s="30"/>
      <c r="E92" s="32"/>
      <c r="F92" s="33"/>
      <c r="G92" s="33"/>
      <c r="H92" s="33"/>
      <c r="I92" s="33"/>
      <c r="J92" s="33"/>
      <c r="K92" s="34"/>
      <c r="L92" s="33"/>
      <c r="M92" s="33"/>
      <c r="N92" s="33"/>
      <c r="O92" s="33"/>
      <c r="P92" s="33"/>
      <c r="Q92" s="33"/>
      <c r="R92" s="33"/>
      <c r="S92" s="33"/>
      <c r="T92" s="33"/>
      <c r="U92" s="35"/>
      <c r="V92" s="3" t="n">
        <f aca="false">IF(U92="DIAMANTE",1,IF(U92="OURO",2,IF(U92="PRATA",3,IF(U92="BRONZE",4,5))))</f>
        <v>5</v>
      </c>
      <c r="W92" s="2" t="n">
        <v>77</v>
      </c>
    </row>
    <row r="93" customFormat="false" ht="12.75" hidden="true" customHeight="false" outlineLevel="0" collapsed="false">
      <c r="B93" s="30"/>
      <c r="C93" s="31"/>
      <c r="D93" s="30"/>
      <c r="E93" s="32"/>
      <c r="F93" s="33"/>
      <c r="G93" s="33"/>
      <c r="H93" s="33"/>
      <c r="I93" s="33"/>
      <c r="J93" s="34"/>
      <c r="K93" s="34"/>
      <c r="L93" s="33"/>
      <c r="M93" s="33"/>
      <c r="N93" s="33"/>
      <c r="O93" s="33"/>
      <c r="P93" s="33"/>
      <c r="Q93" s="33"/>
      <c r="R93" s="33"/>
      <c r="S93" s="33"/>
      <c r="T93" s="33"/>
      <c r="U93" s="35"/>
      <c r="V93" s="3" t="n">
        <f aca="false">IF(U93="DIAMANTE",1,IF(U93="OURO",2,IF(U93="PRATA",3,IF(U93="BRONZE",4,5))))</f>
        <v>5</v>
      </c>
      <c r="W93" s="2" t="n">
        <v>78</v>
      </c>
    </row>
    <row r="94" customFormat="false" ht="12.75" hidden="true" customHeight="false" outlineLevel="0" collapsed="false">
      <c r="B94" s="30"/>
      <c r="C94" s="31"/>
      <c r="D94" s="30"/>
      <c r="E94" s="32"/>
      <c r="F94" s="33"/>
      <c r="G94" s="33"/>
      <c r="H94" s="33"/>
      <c r="I94" s="33"/>
      <c r="J94" s="33"/>
      <c r="K94" s="34"/>
      <c r="L94" s="33"/>
      <c r="M94" s="33"/>
      <c r="N94" s="33"/>
      <c r="O94" s="33"/>
      <c r="P94" s="33"/>
      <c r="Q94" s="33"/>
      <c r="R94" s="33"/>
      <c r="S94" s="33"/>
      <c r="T94" s="33"/>
      <c r="U94" s="36"/>
      <c r="V94" s="3" t="n">
        <f aca="false">IF(U94="DIAMANTE",1,IF(U94="OURO",2,IF(U94="PRATA",3,IF(U94="BRONZE",4,5))))</f>
        <v>5</v>
      </c>
      <c r="W94" s="2" t="n">
        <v>79</v>
      </c>
    </row>
    <row r="95" customFormat="false" ht="12.75" hidden="true" customHeight="false" outlineLevel="0" collapsed="false">
      <c r="B95" s="30"/>
      <c r="C95" s="31"/>
      <c r="D95" s="30"/>
      <c r="E95" s="32"/>
      <c r="F95" s="33"/>
      <c r="G95" s="33"/>
      <c r="H95" s="33"/>
      <c r="I95" s="33"/>
      <c r="J95" s="34"/>
      <c r="K95" s="34"/>
      <c r="L95" s="33"/>
      <c r="M95" s="33"/>
      <c r="N95" s="33"/>
      <c r="O95" s="33"/>
      <c r="P95" s="33"/>
      <c r="Q95" s="33"/>
      <c r="R95" s="33"/>
      <c r="S95" s="33"/>
      <c r="T95" s="33"/>
      <c r="U95" s="35"/>
      <c r="V95" s="3" t="n">
        <f aca="false">IF(U95="DIAMANTE",1,IF(U95="OURO",2,IF(U95="PRATA",3,IF(U95="BRONZE",4,5))))</f>
        <v>5</v>
      </c>
      <c r="W95" s="2" t="n">
        <v>80</v>
      </c>
    </row>
    <row r="96" customFormat="false" ht="12.75" hidden="true" customHeight="false" outlineLevel="0" collapsed="false">
      <c r="B96" s="30"/>
      <c r="C96" s="31"/>
      <c r="D96" s="30"/>
      <c r="E96" s="32"/>
      <c r="F96" s="33"/>
      <c r="G96" s="33"/>
      <c r="H96" s="34"/>
      <c r="I96" s="34"/>
      <c r="J96" s="34"/>
      <c r="K96" s="33"/>
      <c r="L96" s="34"/>
      <c r="M96" s="34"/>
      <c r="N96" s="34"/>
      <c r="O96" s="33"/>
      <c r="P96" s="34"/>
      <c r="Q96" s="34"/>
      <c r="R96" s="34"/>
      <c r="S96" s="33"/>
      <c r="T96" s="33"/>
      <c r="U96" s="36"/>
      <c r="V96" s="3" t="n">
        <f aca="false">IF(U96="DIAMANTE",1,IF(U96="OURO",2,IF(U96="PRATA",3,IF(U96="BRONZE",4,5))))</f>
        <v>5</v>
      </c>
      <c r="W96" s="2" t="n">
        <v>81</v>
      </c>
    </row>
    <row r="97" customFormat="false" ht="12.75" hidden="true" customHeight="false" outlineLevel="0" collapsed="false">
      <c r="B97" s="30"/>
      <c r="C97" s="31"/>
      <c r="D97" s="30"/>
      <c r="E97" s="32"/>
      <c r="F97" s="33"/>
      <c r="G97" s="33"/>
      <c r="H97" s="33"/>
      <c r="I97" s="33"/>
      <c r="J97" s="34"/>
      <c r="K97" s="34"/>
      <c r="L97" s="33"/>
      <c r="M97" s="34"/>
      <c r="N97" s="34"/>
      <c r="O97" s="33"/>
      <c r="P97" s="33"/>
      <c r="Q97" s="34"/>
      <c r="R97" s="34"/>
      <c r="S97" s="33"/>
      <c r="T97" s="33"/>
      <c r="U97" s="35"/>
      <c r="V97" s="3" t="n">
        <f aca="false">IF(U97="DIAMANTE",1,IF(U97="OURO",2,IF(U97="PRATA",3,IF(U97="BRONZE",4,5))))</f>
        <v>5</v>
      </c>
      <c r="W97" s="2" t="n">
        <v>82</v>
      </c>
    </row>
    <row r="98" customFormat="false" ht="12.75" hidden="true" customHeight="false" outlineLevel="0" collapsed="false">
      <c r="B98" s="30"/>
      <c r="C98" s="31"/>
      <c r="D98" s="30"/>
      <c r="E98" s="32"/>
      <c r="F98" s="33"/>
      <c r="G98" s="33"/>
      <c r="H98" s="34"/>
      <c r="I98" s="34"/>
      <c r="J98" s="34"/>
      <c r="K98" s="33"/>
      <c r="L98" s="34"/>
      <c r="M98" s="34"/>
      <c r="N98" s="34"/>
      <c r="O98" s="33"/>
      <c r="P98" s="34"/>
      <c r="Q98" s="34"/>
      <c r="R98" s="34"/>
      <c r="S98" s="33"/>
      <c r="T98" s="33"/>
      <c r="U98" s="35"/>
      <c r="V98" s="3" t="n">
        <f aca="false">IF(U98="DIAMANTE",1,IF(U98="OURO",2,IF(U98="PRATA",3,IF(U98="BRONZE",4,5))))</f>
        <v>5</v>
      </c>
      <c r="W98" s="2" t="n">
        <v>83</v>
      </c>
    </row>
    <row r="99" customFormat="false" ht="12.75" hidden="true" customHeight="false" outlineLevel="0" collapsed="false">
      <c r="B99" s="30"/>
      <c r="C99" s="31"/>
      <c r="D99" s="30"/>
      <c r="E99" s="32"/>
      <c r="F99" s="33"/>
      <c r="G99" s="33"/>
      <c r="H99" s="34"/>
      <c r="I99" s="34"/>
      <c r="J99" s="34"/>
      <c r="K99" s="33"/>
      <c r="L99" s="34"/>
      <c r="M99" s="34"/>
      <c r="N99" s="34"/>
      <c r="O99" s="33"/>
      <c r="P99" s="34"/>
      <c r="Q99" s="34"/>
      <c r="R99" s="34"/>
      <c r="S99" s="33"/>
      <c r="T99" s="33"/>
      <c r="U99" s="35"/>
      <c r="V99" s="3" t="n">
        <f aca="false">IF(U99="DIAMANTE",1,IF(U99="OURO",2,IF(U99="PRATA",3,IF(U99="BRONZE",4,5))))</f>
        <v>5</v>
      </c>
      <c r="W99" s="2" t="n">
        <v>84</v>
      </c>
    </row>
    <row r="100" customFormat="false" ht="12.75" hidden="true" customHeight="false" outlineLevel="0" collapsed="false">
      <c r="B100" s="30"/>
      <c r="C100" s="31"/>
      <c r="D100" s="30"/>
      <c r="E100" s="32"/>
      <c r="F100" s="33"/>
      <c r="G100" s="33"/>
      <c r="H100" s="33"/>
      <c r="I100" s="33"/>
      <c r="J100" s="34"/>
      <c r="K100" s="34"/>
      <c r="L100" s="33"/>
      <c r="M100" s="34"/>
      <c r="N100" s="34"/>
      <c r="O100" s="33"/>
      <c r="P100" s="33"/>
      <c r="Q100" s="34"/>
      <c r="R100" s="34"/>
      <c r="S100" s="33"/>
      <c r="T100" s="33"/>
      <c r="U100" s="35"/>
      <c r="V100" s="3" t="n">
        <f aca="false">IF(U100="DIAMANTE",1,IF(U100="OURO",2,IF(U100="PRATA",3,IF(U100="BRONZE",4,5))))</f>
        <v>5</v>
      </c>
      <c r="W100" s="2" t="n">
        <v>85</v>
      </c>
    </row>
    <row r="101" customFormat="false" ht="12.75" hidden="true" customHeight="false" outlineLevel="0" collapsed="false">
      <c r="B101" s="30"/>
      <c r="C101" s="31"/>
      <c r="D101" s="30"/>
      <c r="E101" s="32"/>
      <c r="F101" s="33"/>
      <c r="G101" s="33"/>
      <c r="H101" s="33"/>
      <c r="I101" s="33"/>
      <c r="J101" s="34"/>
      <c r="K101" s="34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" t="n">
        <f aca="false">IF(U101="DIAMANTE",1,IF(U101="OURO",2,IF(U101="PRATA",3,IF(U101="BRONZE",4,5))))</f>
        <v>5</v>
      </c>
      <c r="W101" s="2" t="n">
        <v>86</v>
      </c>
    </row>
    <row r="102" customFormat="false" ht="12.75" hidden="true" customHeight="false" outlineLevel="0" collapsed="false">
      <c r="B102" s="30"/>
      <c r="C102" s="31"/>
      <c r="D102" s="30"/>
      <c r="E102" s="32"/>
      <c r="F102" s="33"/>
      <c r="G102" s="33"/>
      <c r="H102" s="33"/>
      <c r="I102" s="33"/>
      <c r="J102" s="34"/>
      <c r="K102" s="34"/>
      <c r="L102" s="33"/>
      <c r="M102" s="34"/>
      <c r="N102" s="34"/>
      <c r="O102" s="33"/>
      <c r="P102" s="33"/>
      <c r="Q102" s="34"/>
      <c r="R102" s="34"/>
      <c r="S102" s="33"/>
      <c r="T102" s="33"/>
      <c r="U102" s="35"/>
      <c r="V102" s="3" t="n">
        <f aca="false">IF(U102="DIAMANTE",1,IF(U102="OURO",2,IF(U102="PRATA",3,IF(U102="BRONZE",4,5))))</f>
        <v>5</v>
      </c>
      <c r="W102" s="2" t="n">
        <v>87</v>
      </c>
    </row>
    <row r="103" customFormat="false" ht="12.75" hidden="true" customHeight="false" outlineLevel="0" collapsed="false">
      <c r="B103" s="30"/>
      <c r="C103" s="31"/>
      <c r="D103" s="30"/>
      <c r="E103" s="32"/>
      <c r="F103" s="33"/>
      <c r="G103" s="33"/>
      <c r="H103" s="33"/>
      <c r="I103" s="33"/>
      <c r="J103" s="34"/>
      <c r="K103" s="34"/>
      <c r="L103" s="33"/>
      <c r="M103" s="34"/>
      <c r="N103" s="34"/>
      <c r="O103" s="33"/>
      <c r="P103" s="33"/>
      <c r="Q103" s="34"/>
      <c r="R103" s="34"/>
      <c r="S103" s="33"/>
      <c r="T103" s="33"/>
      <c r="U103" s="36"/>
      <c r="V103" s="3" t="n">
        <f aca="false">IF(U103="DIAMANTE",1,IF(U103="OURO",2,IF(U103="PRATA",3,IF(U103="BRONZE",4,5))))</f>
        <v>5</v>
      </c>
      <c r="W103" s="2" t="n">
        <v>88</v>
      </c>
    </row>
    <row r="104" customFormat="false" ht="12.75" hidden="true" customHeight="false" outlineLevel="0" collapsed="false">
      <c r="B104" s="30"/>
      <c r="C104" s="31"/>
      <c r="D104" s="30"/>
      <c r="E104" s="32"/>
      <c r="F104" s="33"/>
      <c r="G104" s="33"/>
      <c r="H104" s="33"/>
      <c r="I104" s="33"/>
      <c r="J104" s="34"/>
      <c r="K104" s="34"/>
      <c r="L104" s="33"/>
      <c r="M104" s="34"/>
      <c r="N104" s="34"/>
      <c r="O104" s="33"/>
      <c r="P104" s="33"/>
      <c r="Q104" s="34"/>
      <c r="R104" s="34"/>
      <c r="S104" s="33"/>
      <c r="T104" s="33"/>
      <c r="U104" s="35"/>
      <c r="W104" s="2" t="n">
        <v>89</v>
      </c>
    </row>
    <row r="105" customFormat="false" ht="12.75" hidden="true" customHeight="false" outlineLevel="0" collapsed="false">
      <c r="B105" s="30"/>
      <c r="C105" s="31"/>
      <c r="D105" s="30"/>
      <c r="E105" s="32"/>
      <c r="F105" s="33"/>
      <c r="G105" s="33"/>
      <c r="H105" s="33"/>
      <c r="I105" s="33"/>
      <c r="J105" s="34"/>
      <c r="K105" s="34"/>
      <c r="L105" s="33"/>
      <c r="M105" s="34"/>
      <c r="N105" s="34"/>
      <c r="O105" s="33"/>
      <c r="P105" s="33"/>
      <c r="Q105" s="34"/>
      <c r="R105" s="34"/>
      <c r="S105" s="33"/>
      <c r="T105" s="33"/>
      <c r="U105" s="36"/>
      <c r="W105" s="2" t="n">
        <v>90</v>
      </c>
    </row>
    <row r="106" customFormat="false" ht="12.75" hidden="false" customHeight="false" outlineLevel="0" collapsed="false">
      <c r="B106" s="37"/>
      <c r="C106" s="38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customFormat="false" ht="15.75" hidden="false" customHeight="false" outlineLevel="0" collapsed="false">
      <c r="B107" s="16" t="s">
        <v>119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customFormat="false" ht="12.75" hidden="false" customHeight="false" outlineLevel="0" collapsed="false">
      <c r="B108" s="39" t="n">
        <v>3000203</v>
      </c>
      <c r="C108" s="40" t="s">
        <v>44</v>
      </c>
      <c r="D108" s="40" t="s">
        <v>14</v>
      </c>
      <c r="E108" s="40" t="s">
        <v>120</v>
      </c>
      <c r="F108" s="41" t="n">
        <v>400</v>
      </c>
      <c r="G108" s="42" t="n">
        <v>42.8571428571429</v>
      </c>
      <c r="H108" s="43"/>
      <c r="I108" s="43"/>
      <c r="J108" s="43"/>
      <c r="K108" s="42" t="n">
        <v>66.6666666666667</v>
      </c>
      <c r="L108" s="44"/>
      <c r="M108" s="43"/>
      <c r="N108" s="43"/>
      <c r="O108" s="45"/>
      <c r="P108" s="43"/>
      <c r="Q108" s="43"/>
      <c r="R108" s="43"/>
      <c r="S108" s="41" t="n">
        <v>500</v>
      </c>
      <c r="T108" s="42" t="n">
        <v>50</v>
      </c>
      <c r="U108" s="35" t="s">
        <v>121</v>
      </c>
      <c r="V108" s="3" t="n">
        <f aca="false">IF(U108="DIAMANTE",1,IF(U108="OURO",2,IF(U108="PRATA",3,IF(U108="BRONZE",4,5))))</f>
        <v>2</v>
      </c>
      <c r="W108" s="2" t="n">
        <v>1</v>
      </c>
    </row>
    <row r="109" customFormat="false" ht="12.75" hidden="false" customHeight="false" outlineLevel="0" collapsed="false">
      <c r="B109" s="39" t="n">
        <v>3200005</v>
      </c>
      <c r="C109" s="40" t="s">
        <v>91</v>
      </c>
      <c r="D109" s="40" t="s">
        <v>55</v>
      </c>
      <c r="E109" s="40" t="s">
        <v>122</v>
      </c>
      <c r="F109" s="41" t="n">
        <v>329.72972972973</v>
      </c>
      <c r="G109" s="42" t="n">
        <v>65.9217877094972</v>
      </c>
      <c r="H109" s="46" t="n">
        <v>92.3175416133163</v>
      </c>
      <c r="I109" s="46" t="n">
        <v>93.7846836847947</v>
      </c>
      <c r="J109" s="43"/>
      <c r="K109" s="43"/>
      <c r="L109" s="42" t="n">
        <v>45.0450450450451</v>
      </c>
      <c r="M109" s="43"/>
      <c r="N109" s="43"/>
      <c r="O109" s="41" t="n">
        <v>111.827384123602</v>
      </c>
      <c r="P109" s="41" t="n">
        <v>142.857142857143</v>
      </c>
      <c r="Q109" s="43"/>
      <c r="R109" s="43"/>
      <c r="S109" s="41" t="n">
        <v>162.7365356623</v>
      </c>
      <c r="T109" s="42" t="n">
        <v>89.0252282320605</v>
      </c>
      <c r="U109" s="35" t="s">
        <v>121</v>
      </c>
      <c r="V109" s="3" t="n">
        <f aca="false">IF(U109="DIAMANTE",1,IF(U109="OURO",2,IF(U109="PRATA",3,IF(U109="BRONZE",4,5))))</f>
        <v>2</v>
      </c>
      <c r="W109" s="2" t="n">
        <v>2</v>
      </c>
    </row>
    <row r="110" customFormat="false" ht="12.75" hidden="false" customHeight="false" outlineLevel="0" collapsed="false">
      <c r="B110" s="39" t="n">
        <v>4000207</v>
      </c>
      <c r="C110" s="40" t="s">
        <v>123</v>
      </c>
      <c r="D110" s="40" t="s">
        <v>14</v>
      </c>
      <c r="E110" s="40" t="s">
        <v>124</v>
      </c>
      <c r="F110" s="41" t="n">
        <v>215.384615384615</v>
      </c>
      <c r="G110" s="47" t="n">
        <v>39.0736711221635</v>
      </c>
      <c r="H110" s="34"/>
      <c r="I110" s="34"/>
      <c r="J110" s="34"/>
      <c r="K110" s="46" t="n">
        <v>98.7297106563162</v>
      </c>
      <c r="L110" s="44"/>
      <c r="M110" s="34"/>
      <c r="N110" s="34"/>
      <c r="O110" s="33"/>
      <c r="P110" s="34"/>
      <c r="Q110" s="41" t="n">
        <v>100</v>
      </c>
      <c r="R110" s="34"/>
      <c r="S110" s="41" t="n">
        <v>179.011099899092</v>
      </c>
      <c r="T110" s="42" t="n">
        <v>60.6127886323268</v>
      </c>
      <c r="U110" s="36" t="s">
        <v>121</v>
      </c>
      <c r="V110" s="3" t="n">
        <f aca="false">IF(U110="DIAMANTE",1,IF(U110="OURO",2,IF(U110="PRATA",3,IF(U110="BRONZE",4,5))))</f>
        <v>2</v>
      </c>
      <c r="W110" s="2" t="n">
        <v>3</v>
      </c>
    </row>
    <row r="111" customFormat="false" ht="12.75" hidden="false" customHeight="false" outlineLevel="0" collapsed="false">
      <c r="B111" s="39" t="n">
        <v>3800025</v>
      </c>
      <c r="C111" s="40" t="s">
        <v>52</v>
      </c>
      <c r="D111" s="40" t="s">
        <v>55</v>
      </c>
      <c r="E111" s="40" t="s">
        <v>125</v>
      </c>
      <c r="F111" s="41" t="n">
        <v>176.470588235294</v>
      </c>
      <c r="G111" s="42" t="n">
        <v>50.5882352941176</v>
      </c>
      <c r="H111" s="41" t="n">
        <v>100</v>
      </c>
      <c r="I111" s="41" t="n">
        <v>116.596638655462</v>
      </c>
      <c r="J111" s="43"/>
      <c r="K111" s="43"/>
      <c r="L111" s="42" t="n">
        <v>38.0952380952381</v>
      </c>
      <c r="M111" s="43"/>
      <c r="N111" s="43"/>
      <c r="O111" s="46" t="n">
        <v>98.6423841059603</v>
      </c>
      <c r="P111" s="41" t="n">
        <v>142.857142857143</v>
      </c>
      <c r="Q111" s="43"/>
      <c r="R111" s="43"/>
      <c r="S111" s="41" t="n">
        <v>104.974093264249</v>
      </c>
      <c r="T111" s="42" t="n">
        <v>85.4433108205202</v>
      </c>
      <c r="U111" s="35" t="s">
        <v>121</v>
      </c>
      <c r="V111" s="3" t="n">
        <f aca="false">IF(U111="DIAMANTE",1,IF(U111="OURO",2,IF(U111="PRATA",3,IF(U111="BRONZE",4,5))))</f>
        <v>2</v>
      </c>
      <c r="W111" s="2" t="n">
        <v>4</v>
      </c>
    </row>
    <row r="112" customFormat="false" ht="12.75" hidden="false" customHeight="false" outlineLevel="0" collapsed="false">
      <c r="B112" s="39" t="n">
        <v>4200002</v>
      </c>
      <c r="C112" s="40" t="s">
        <v>126</v>
      </c>
      <c r="D112" s="40" t="s">
        <v>66</v>
      </c>
      <c r="E112" s="40" t="s">
        <v>127</v>
      </c>
      <c r="F112" s="41" t="n">
        <v>172.960372960373</v>
      </c>
      <c r="G112" s="47" t="n">
        <v>36.9047619047619</v>
      </c>
      <c r="H112" s="46" t="n">
        <v>92.4731182795699</v>
      </c>
      <c r="I112" s="41" t="n">
        <v>107.399057183849</v>
      </c>
      <c r="J112" s="43"/>
      <c r="K112" s="43"/>
      <c r="L112" s="47" t="n">
        <v>70.3774792066539</v>
      </c>
      <c r="M112" s="41" t="n">
        <v>111.111111111111</v>
      </c>
      <c r="N112" s="41" t="n">
        <v>100</v>
      </c>
      <c r="O112" s="41" t="n">
        <v>102.25988700565</v>
      </c>
      <c r="P112" s="41" t="n">
        <v>126.530612244898</v>
      </c>
      <c r="Q112" s="41" t="n">
        <v>210.843373493976</v>
      </c>
      <c r="R112" s="41" t="n">
        <v>714.285714285714</v>
      </c>
      <c r="S112" s="41" t="n">
        <v>133.594515181195</v>
      </c>
      <c r="T112" s="42" t="n">
        <v>56.6984126984127</v>
      </c>
      <c r="U112" s="35" t="s">
        <v>121</v>
      </c>
      <c r="V112" s="3" t="n">
        <f aca="false">IF(U112="DIAMANTE",1,IF(U112="OURO",2,IF(U112="PRATA",3,IF(U112="BRONZE",4,5))))</f>
        <v>2</v>
      </c>
      <c r="W112" s="2" t="n">
        <v>5</v>
      </c>
    </row>
    <row r="113" customFormat="false" ht="12.75" hidden="false" customHeight="false" outlineLevel="0" collapsed="false">
      <c r="B113" s="39" t="n">
        <v>3100102</v>
      </c>
      <c r="C113" s="40" t="s">
        <v>128</v>
      </c>
      <c r="D113" s="40" t="s">
        <v>13</v>
      </c>
      <c r="E113" s="40" t="s">
        <v>129</v>
      </c>
      <c r="F113" s="41" t="n">
        <v>151.285347043702</v>
      </c>
      <c r="G113" s="41" t="n">
        <v>22.7690288713911</v>
      </c>
      <c r="H113" s="34"/>
      <c r="I113" s="34"/>
      <c r="J113" s="41" t="n">
        <v>100.029931158336</v>
      </c>
      <c r="K113" s="34"/>
      <c r="L113" s="41" t="n">
        <v>331.925165962583</v>
      </c>
      <c r="M113" s="34"/>
      <c r="N113" s="34"/>
      <c r="O113" s="46" t="n">
        <v>96.6416968268664</v>
      </c>
      <c r="P113" s="34"/>
      <c r="Q113" s="34"/>
      <c r="R113" s="34"/>
      <c r="S113" s="41" t="n">
        <v>150.408011869436</v>
      </c>
      <c r="T113" s="41" t="n">
        <v>7.01673927998165</v>
      </c>
      <c r="U113" s="36" t="s">
        <v>121</v>
      </c>
      <c r="V113" s="3" t="n">
        <f aca="false">IF(U113="DIAMANTE",1,IF(U113="OURO",2,IF(U113="PRATA",3,IF(U113="BRONZE",4,5))))</f>
        <v>2</v>
      </c>
      <c r="W113" s="2" t="n">
        <v>6</v>
      </c>
    </row>
    <row r="114" customFormat="false" ht="12.75" hidden="false" customHeight="false" outlineLevel="0" collapsed="false">
      <c r="B114" s="39" t="n">
        <v>3800210</v>
      </c>
      <c r="C114" s="40" t="s">
        <v>52</v>
      </c>
      <c r="D114" s="40" t="s">
        <v>14</v>
      </c>
      <c r="E114" s="40" t="s">
        <v>130</v>
      </c>
      <c r="F114" s="41" t="n">
        <v>142.809807819748</v>
      </c>
      <c r="G114" s="41" t="n">
        <v>21.9485693589279</v>
      </c>
      <c r="H114" s="43"/>
      <c r="I114" s="43"/>
      <c r="J114" s="43"/>
      <c r="K114" s="46" t="n">
        <v>99.7302904564315</v>
      </c>
      <c r="L114" s="44"/>
      <c r="M114" s="43"/>
      <c r="N114" s="43"/>
      <c r="O114" s="45"/>
      <c r="P114" s="43"/>
      <c r="Q114" s="43"/>
      <c r="R114" s="43"/>
      <c r="S114" s="41" t="n">
        <v>160.44474393531</v>
      </c>
      <c r="T114" s="42" t="n">
        <v>48.2841007819288</v>
      </c>
      <c r="U114" s="35" t="s">
        <v>121</v>
      </c>
      <c r="V114" s="3" t="n">
        <f aca="false">IF(U114="DIAMANTE",1,IF(U114="OURO",2,IF(U114="PRATA",3,IF(U114="BRONZE",4,5))))</f>
        <v>2</v>
      </c>
      <c r="W114" s="2" t="n">
        <v>7</v>
      </c>
    </row>
    <row r="115" customFormat="false" ht="12.75" hidden="false" customHeight="false" outlineLevel="0" collapsed="false">
      <c r="B115" s="39" t="n">
        <v>3800202</v>
      </c>
      <c r="C115" s="40" t="s">
        <v>52</v>
      </c>
      <c r="D115" s="40" t="s">
        <v>14</v>
      </c>
      <c r="E115" s="40" t="s">
        <v>131</v>
      </c>
      <c r="F115" s="41" t="n">
        <v>142.232683254876</v>
      </c>
      <c r="G115" s="47" t="n">
        <v>35.5968331303289</v>
      </c>
      <c r="H115" s="43"/>
      <c r="I115" s="43"/>
      <c r="J115" s="43"/>
      <c r="K115" s="46" t="n">
        <v>96.9312169312169</v>
      </c>
      <c r="L115" s="44"/>
      <c r="M115" s="43"/>
      <c r="N115" s="43"/>
      <c r="O115" s="45"/>
      <c r="P115" s="43"/>
      <c r="Q115" s="43"/>
      <c r="R115" s="43"/>
      <c r="S115" s="41" t="n">
        <v>124.885396201703</v>
      </c>
      <c r="T115" s="42" t="n">
        <v>56.7573696145125</v>
      </c>
      <c r="U115" s="35" t="s">
        <v>121</v>
      </c>
      <c r="V115" s="3" t="n">
        <f aca="false">IF(U115="DIAMANTE",1,IF(U115="OURO",2,IF(U115="PRATA",3,IF(U115="BRONZE",4,5))))</f>
        <v>2</v>
      </c>
      <c r="W115" s="2" t="n">
        <v>8</v>
      </c>
    </row>
    <row r="116" customFormat="false" ht="12.75" hidden="false" customHeight="false" outlineLevel="0" collapsed="false">
      <c r="B116" s="39" t="n">
        <v>3400206</v>
      </c>
      <c r="C116" s="40" t="s">
        <v>80</v>
      </c>
      <c r="D116" s="40" t="s">
        <v>14</v>
      </c>
      <c r="E116" s="40" t="s">
        <v>132</v>
      </c>
      <c r="F116" s="41" t="n">
        <v>137.810383747178</v>
      </c>
      <c r="G116" s="42" t="n">
        <v>58.1849315068493</v>
      </c>
      <c r="H116" s="34"/>
      <c r="I116" s="34"/>
      <c r="J116" s="34"/>
      <c r="K116" s="46" t="n">
        <v>86.9059656218402</v>
      </c>
      <c r="L116" s="44"/>
      <c r="M116" s="34"/>
      <c r="N116" s="34"/>
      <c r="O116" s="33"/>
      <c r="P116" s="34"/>
      <c r="Q116" s="41" t="n">
        <v>100</v>
      </c>
      <c r="R116" s="34"/>
      <c r="S116" s="41" t="n">
        <v>155.9670781893</v>
      </c>
      <c r="T116" s="42" t="n">
        <v>62.9067775874725</v>
      </c>
      <c r="U116" s="36" t="s">
        <v>121</v>
      </c>
      <c r="V116" s="3" t="n">
        <f aca="false">IF(U116="DIAMANTE",1,IF(U116="OURO",2,IF(U116="PRATA",3,IF(U116="BRONZE",4,5))))</f>
        <v>2</v>
      </c>
      <c r="W116" s="2" t="n">
        <v>9</v>
      </c>
    </row>
    <row r="117" customFormat="false" ht="12.75" hidden="false" customHeight="false" outlineLevel="0" collapsed="false">
      <c r="B117" s="39" t="n">
        <v>3100103</v>
      </c>
      <c r="C117" s="40" t="s">
        <v>128</v>
      </c>
      <c r="D117" s="40" t="s">
        <v>13</v>
      </c>
      <c r="E117" s="40" t="s">
        <v>133</v>
      </c>
      <c r="F117" s="41" t="n">
        <v>136.754329698525</v>
      </c>
      <c r="G117" s="46" t="n">
        <v>25.2454417952314</v>
      </c>
      <c r="H117" s="43"/>
      <c r="I117" s="43"/>
      <c r="J117" s="41" t="n">
        <v>100.030211480363</v>
      </c>
      <c r="K117" s="43"/>
      <c r="L117" s="41" t="n">
        <v>318.532160152786</v>
      </c>
      <c r="M117" s="43"/>
      <c r="N117" s="43"/>
      <c r="O117" s="46" t="n">
        <v>97.3647936430714</v>
      </c>
      <c r="P117" s="43"/>
      <c r="Q117" s="43"/>
      <c r="R117" s="43"/>
      <c r="S117" s="41" t="n">
        <v>159.914794732765</v>
      </c>
      <c r="T117" s="41" t="n">
        <v>8.5290208241028</v>
      </c>
      <c r="U117" s="35" t="s">
        <v>121</v>
      </c>
      <c r="V117" s="3" t="n">
        <f aca="false">IF(U117="DIAMANTE",1,IF(U117="OURO",2,IF(U117="PRATA",3,IF(U117="BRONZE",4,5))))</f>
        <v>2</v>
      </c>
      <c r="W117" s="2" t="n">
        <v>10</v>
      </c>
    </row>
    <row r="118" customFormat="false" ht="12.75" hidden="false" customHeight="false" outlineLevel="0" collapsed="false">
      <c r="B118" s="39" t="n">
        <v>3801119</v>
      </c>
      <c r="C118" s="40" t="s">
        <v>52</v>
      </c>
      <c r="D118" s="40" t="s">
        <v>13</v>
      </c>
      <c r="E118" s="40" t="s">
        <v>134</v>
      </c>
      <c r="F118" s="41" t="n">
        <v>135.08111239861</v>
      </c>
      <c r="G118" s="46" t="n">
        <v>27.9623049590607</v>
      </c>
      <c r="H118" s="34"/>
      <c r="I118" s="34"/>
      <c r="J118" s="41" t="n">
        <v>100</v>
      </c>
      <c r="K118" s="34"/>
      <c r="L118" s="41" t="n">
        <v>187.191525219694</v>
      </c>
      <c r="M118" s="34"/>
      <c r="N118" s="34"/>
      <c r="O118" s="46" t="n">
        <v>95.2534999163367</v>
      </c>
      <c r="P118" s="34"/>
      <c r="Q118" s="41" t="n">
        <v>400</v>
      </c>
      <c r="R118" s="34"/>
      <c r="S118" s="41" t="n">
        <v>162.235996326905</v>
      </c>
      <c r="T118" s="41" t="n">
        <v>24.8431351696267</v>
      </c>
      <c r="U118" s="36" t="s">
        <v>121</v>
      </c>
      <c r="V118" s="3" t="n">
        <f aca="false">IF(U118="DIAMANTE",1,IF(U118="OURO",2,IF(U118="PRATA",3,IF(U118="BRONZE",4,5))))</f>
        <v>2</v>
      </c>
      <c r="W118" s="2" t="n">
        <v>11</v>
      </c>
    </row>
    <row r="119" customFormat="false" ht="12.75" hidden="false" customHeight="false" outlineLevel="0" collapsed="false">
      <c r="B119" s="39" t="n">
        <v>3200001</v>
      </c>
      <c r="C119" s="40" t="s">
        <v>91</v>
      </c>
      <c r="D119" s="40" t="s">
        <v>84</v>
      </c>
      <c r="E119" s="40" t="s">
        <v>135</v>
      </c>
      <c r="F119" s="41" t="n">
        <v>133.639846743295</v>
      </c>
      <c r="G119" s="42" t="n">
        <v>48.509005019191</v>
      </c>
      <c r="H119" s="46" t="n">
        <v>97.7397678680513</v>
      </c>
      <c r="I119" s="41" t="n">
        <v>115.777171795871</v>
      </c>
      <c r="J119" s="43"/>
      <c r="K119" s="43"/>
      <c r="L119" s="41" t="n">
        <v>366.300366300366</v>
      </c>
      <c r="M119" s="41" t="n">
        <v>116.104868913858</v>
      </c>
      <c r="N119" s="43"/>
      <c r="O119" s="41" t="n">
        <v>131.832797427653</v>
      </c>
      <c r="P119" s="41" t="n">
        <v>126.582278481013</v>
      </c>
      <c r="Q119" s="43"/>
      <c r="R119" s="43"/>
      <c r="S119" s="41" t="n">
        <v>105.482456140351</v>
      </c>
      <c r="T119" s="42" t="n">
        <v>63.7664783427495</v>
      </c>
      <c r="U119" s="35" t="s">
        <v>121</v>
      </c>
      <c r="V119" s="3" t="n">
        <f aca="false">IF(U119="DIAMANTE",1,IF(U119="OURO",2,IF(U119="PRATA",3,IF(U119="BRONZE",4,5))))</f>
        <v>2</v>
      </c>
      <c r="W119" s="2" t="n">
        <v>12</v>
      </c>
    </row>
    <row r="120" customFormat="false" ht="12.75" hidden="false" customHeight="false" outlineLevel="0" collapsed="false">
      <c r="B120" s="39" t="n">
        <v>4000202</v>
      </c>
      <c r="C120" s="40" t="s">
        <v>123</v>
      </c>
      <c r="D120" s="40" t="s">
        <v>14</v>
      </c>
      <c r="E120" s="40" t="s">
        <v>136</v>
      </c>
      <c r="F120" s="41" t="n">
        <v>133.521126760563</v>
      </c>
      <c r="G120" s="42" t="n">
        <v>75.0985027580772</v>
      </c>
      <c r="H120" s="34"/>
      <c r="I120" s="34"/>
      <c r="J120" s="34"/>
      <c r="K120" s="42" t="n">
        <v>60.1406799531067</v>
      </c>
      <c r="L120" s="44"/>
      <c r="M120" s="34"/>
      <c r="N120" s="34"/>
      <c r="O120" s="33"/>
      <c r="P120" s="34"/>
      <c r="Q120" s="34"/>
      <c r="R120" s="34"/>
      <c r="S120" s="41" t="n">
        <v>156.862745098039</v>
      </c>
      <c r="T120" s="42" t="n">
        <v>75.9567220997796</v>
      </c>
      <c r="U120" s="36" t="s">
        <v>121</v>
      </c>
      <c r="V120" s="3" t="n">
        <f aca="false">IF(U120="DIAMANTE",1,IF(U120="OURO",2,IF(U120="PRATA",3,IF(U120="BRONZE",4,5))))</f>
        <v>2</v>
      </c>
      <c r="W120" s="2" t="n">
        <v>13</v>
      </c>
    </row>
    <row r="121" customFormat="false" ht="12.75" hidden="false" customHeight="false" outlineLevel="0" collapsed="false">
      <c r="B121" s="39" t="n">
        <v>4300103</v>
      </c>
      <c r="C121" s="40" t="s">
        <v>57</v>
      </c>
      <c r="D121" s="40" t="s">
        <v>137</v>
      </c>
      <c r="E121" s="40" t="s">
        <v>138</v>
      </c>
      <c r="F121" s="41" t="n">
        <v>128.808732795444</v>
      </c>
      <c r="G121" s="47" t="n">
        <v>34.8379351740696</v>
      </c>
      <c r="H121" s="46" t="n">
        <v>97.2972972972973</v>
      </c>
      <c r="I121" s="41" t="n">
        <v>114.236999147485</v>
      </c>
      <c r="J121" s="41" t="n">
        <v>100</v>
      </c>
      <c r="K121" s="43"/>
      <c r="L121" s="41" t="n">
        <v>339.366515837104</v>
      </c>
      <c r="M121" s="43"/>
      <c r="N121" s="43"/>
      <c r="O121" s="41" t="n">
        <v>103.194060773481</v>
      </c>
      <c r="P121" s="41" t="n">
        <v>129.87012987013</v>
      </c>
      <c r="Q121" s="43"/>
      <c r="R121" s="43"/>
      <c r="S121" s="41" t="n">
        <v>108.228540185894</v>
      </c>
      <c r="T121" s="42" t="n">
        <v>48.843519834604</v>
      </c>
      <c r="U121" s="35" t="s">
        <v>121</v>
      </c>
      <c r="V121" s="3" t="n">
        <f aca="false">IF(U121="DIAMANTE",1,IF(U121="OURO",2,IF(U121="PRATA",3,IF(U121="BRONZE",4,5))))</f>
        <v>2</v>
      </c>
      <c r="W121" s="2" t="n">
        <v>14</v>
      </c>
    </row>
    <row r="122" customFormat="false" ht="12.75" hidden="false" customHeight="false" outlineLevel="0" collapsed="false">
      <c r="B122" s="39" t="n">
        <v>3801218</v>
      </c>
      <c r="C122" s="40" t="s">
        <v>52</v>
      </c>
      <c r="D122" s="40" t="s">
        <v>14</v>
      </c>
      <c r="E122" s="40" t="s">
        <v>139</v>
      </c>
      <c r="F122" s="41" t="n">
        <v>128.028169014085</v>
      </c>
      <c r="G122" s="47" t="n">
        <v>35.4403409090909</v>
      </c>
      <c r="H122" s="34"/>
      <c r="I122" s="34"/>
      <c r="J122" s="34"/>
      <c r="K122" s="41" t="n">
        <v>100.915903413822</v>
      </c>
      <c r="L122" s="44"/>
      <c r="M122" s="34"/>
      <c r="N122" s="34"/>
      <c r="O122" s="33"/>
      <c r="P122" s="34"/>
      <c r="Q122" s="34"/>
      <c r="R122" s="34"/>
      <c r="S122" s="46" t="n">
        <v>95.048494129658</v>
      </c>
      <c r="T122" s="47" t="n">
        <v>33.4048640915594</v>
      </c>
      <c r="U122" s="36" t="s">
        <v>121</v>
      </c>
      <c r="V122" s="3" t="n">
        <f aca="false">IF(U122="DIAMANTE",1,IF(U122="OURO",2,IF(U122="PRATA",3,IF(U122="BRONZE",4,5))))</f>
        <v>2</v>
      </c>
      <c r="W122" s="2" t="n">
        <v>15</v>
      </c>
    </row>
    <row r="123" customFormat="false" ht="12.75" hidden="false" customHeight="false" outlineLevel="0" collapsed="false">
      <c r="B123" s="39" t="n">
        <v>3813058</v>
      </c>
      <c r="C123" s="40" t="s">
        <v>52</v>
      </c>
      <c r="D123" s="40" t="s">
        <v>66</v>
      </c>
      <c r="E123" s="40" t="s">
        <v>140</v>
      </c>
      <c r="F123" s="41" t="n">
        <v>127.51677852349</v>
      </c>
      <c r="G123" s="47" t="n">
        <v>35.1535836177474</v>
      </c>
      <c r="H123" s="46" t="n">
        <v>95.4597048808173</v>
      </c>
      <c r="I123" s="41" t="n">
        <v>114.61937716263</v>
      </c>
      <c r="J123" s="43"/>
      <c r="K123" s="43"/>
      <c r="L123" s="42" t="n">
        <v>41.1522633744856</v>
      </c>
      <c r="M123" s="41" t="n">
        <v>148.907103825137</v>
      </c>
      <c r="N123" s="41" t="n">
        <v>100</v>
      </c>
      <c r="O123" s="41" t="n">
        <v>122.0600162206</v>
      </c>
      <c r="P123" s="41" t="n">
        <v>142.857142857143</v>
      </c>
      <c r="Q123" s="41" t="n">
        <v>1882.35294117647</v>
      </c>
      <c r="R123" s="43"/>
      <c r="S123" s="41" t="n">
        <v>125.188679245283</v>
      </c>
      <c r="T123" s="42" t="n">
        <v>59.77568960291</v>
      </c>
      <c r="U123" s="35" t="s">
        <v>121</v>
      </c>
      <c r="V123" s="3" t="n">
        <f aca="false">IF(U123="DIAMANTE",1,IF(U123="OURO",2,IF(U123="PRATA",3,IF(U123="BRONZE",4,5))))</f>
        <v>2</v>
      </c>
      <c r="W123" s="2" t="n">
        <v>16</v>
      </c>
    </row>
    <row r="124" customFormat="false" ht="12.75" hidden="false" customHeight="false" outlineLevel="0" collapsed="false">
      <c r="B124" s="39" t="n">
        <v>4000206</v>
      </c>
      <c r="C124" s="40" t="s">
        <v>123</v>
      </c>
      <c r="D124" s="40" t="s">
        <v>14</v>
      </c>
      <c r="E124" s="40" t="s">
        <v>141</v>
      </c>
      <c r="F124" s="41" t="n">
        <v>126.264800861141</v>
      </c>
      <c r="G124" s="42" t="n">
        <v>70.1298701298701</v>
      </c>
      <c r="H124" s="43"/>
      <c r="I124" s="43"/>
      <c r="J124" s="43"/>
      <c r="K124" s="47" t="n">
        <v>76.1535622000738</v>
      </c>
      <c r="L124" s="44"/>
      <c r="M124" s="43"/>
      <c r="N124" s="43"/>
      <c r="O124" s="45"/>
      <c r="P124" s="43"/>
      <c r="Q124" s="43"/>
      <c r="R124" s="43"/>
      <c r="S124" s="41" t="n">
        <v>122.894985808893</v>
      </c>
      <c r="T124" s="42" t="n">
        <v>73.9313666465984</v>
      </c>
      <c r="U124" s="35" t="s">
        <v>121</v>
      </c>
      <c r="V124" s="3" t="n">
        <f aca="false">IF(U124="DIAMANTE",1,IF(U124="OURO",2,IF(U124="PRATA",3,IF(U124="BRONZE",4,5))))</f>
        <v>2</v>
      </c>
      <c r="W124" s="2" t="n">
        <v>17</v>
      </c>
    </row>
    <row r="125" customFormat="false" ht="12.75" hidden="false" customHeight="false" outlineLevel="0" collapsed="false">
      <c r="B125" s="39" t="n">
        <v>4300105</v>
      </c>
      <c r="C125" s="40" t="s">
        <v>57</v>
      </c>
      <c r="D125" s="40" t="s">
        <v>137</v>
      </c>
      <c r="E125" s="40" t="s">
        <v>142</v>
      </c>
      <c r="F125" s="41" t="n">
        <v>126.185958254269</v>
      </c>
      <c r="G125" s="47" t="n">
        <v>35.9807460890493</v>
      </c>
      <c r="H125" s="41" t="n">
        <v>100</v>
      </c>
      <c r="I125" s="41" t="n">
        <v>117.647058823529</v>
      </c>
      <c r="J125" s="46" t="n">
        <v>99.8813760379597</v>
      </c>
      <c r="K125" s="34"/>
      <c r="L125" s="41" t="n">
        <v>354.304465979593</v>
      </c>
      <c r="M125" s="34"/>
      <c r="N125" s="34"/>
      <c r="O125" s="41" t="n">
        <v>121.171010353445</v>
      </c>
      <c r="P125" s="41" t="n">
        <v>142.857142857143</v>
      </c>
      <c r="Q125" s="34"/>
      <c r="R125" s="34"/>
      <c r="S125" s="41" t="n">
        <v>116.465169833046</v>
      </c>
      <c r="T125" s="42" t="n">
        <v>47.2902553413236</v>
      </c>
      <c r="U125" s="36" t="s">
        <v>121</v>
      </c>
      <c r="V125" s="3" t="n">
        <f aca="false">IF(U125="DIAMANTE",1,IF(U125="OURO",2,IF(U125="PRATA",3,IF(U125="BRONZE",4,5))))</f>
        <v>2</v>
      </c>
      <c r="W125" s="2" t="n">
        <v>18</v>
      </c>
    </row>
    <row r="126" customFormat="false" ht="12.75" hidden="false" customHeight="false" outlineLevel="0" collapsed="false">
      <c r="B126" s="39" t="n">
        <v>3800209</v>
      </c>
      <c r="C126" s="40" t="s">
        <v>52</v>
      </c>
      <c r="D126" s="40" t="s">
        <v>14</v>
      </c>
      <c r="E126" s="40" t="s">
        <v>143</v>
      </c>
      <c r="F126" s="41" t="n">
        <v>125.21623419827</v>
      </c>
      <c r="G126" s="47" t="n">
        <v>37.9696769940672</v>
      </c>
      <c r="H126" s="34"/>
      <c r="I126" s="34"/>
      <c r="J126" s="34"/>
      <c r="K126" s="46" t="n">
        <v>96.8682505399568</v>
      </c>
      <c r="L126" s="44"/>
      <c r="M126" s="34"/>
      <c r="N126" s="34"/>
      <c r="O126" s="33"/>
      <c r="P126" s="34"/>
      <c r="Q126" s="34"/>
      <c r="R126" s="34"/>
      <c r="S126" s="41" t="n">
        <v>116.837658418829</v>
      </c>
      <c r="T126" s="42" t="n">
        <v>53.3606359913274</v>
      </c>
      <c r="U126" s="36" t="s">
        <v>121</v>
      </c>
      <c r="V126" s="3" t="n">
        <f aca="false">IF(U126="DIAMANTE",1,IF(U126="OURO",2,IF(U126="PRATA",3,IF(U126="BRONZE",4,5))))</f>
        <v>2</v>
      </c>
      <c r="W126" s="2" t="n">
        <v>19</v>
      </c>
    </row>
    <row r="127" customFormat="false" ht="12.75" hidden="false" customHeight="false" outlineLevel="0" collapsed="false">
      <c r="B127" s="39" t="n">
        <v>3400012</v>
      </c>
      <c r="C127" s="40" t="s">
        <v>80</v>
      </c>
      <c r="D127" s="40" t="s">
        <v>72</v>
      </c>
      <c r="E127" s="40" t="s">
        <v>144</v>
      </c>
      <c r="F127" s="41" t="n">
        <v>124.299065420561</v>
      </c>
      <c r="G127" s="42" t="n">
        <v>70.4444444444444</v>
      </c>
      <c r="H127" s="46" t="n">
        <v>96.0413080895009</v>
      </c>
      <c r="I127" s="41" t="n">
        <v>111.005692599621</v>
      </c>
      <c r="J127" s="34"/>
      <c r="K127" s="34"/>
      <c r="L127" s="42" t="n">
        <v>0</v>
      </c>
      <c r="M127" s="34"/>
      <c r="N127" s="41" t="n">
        <v>100</v>
      </c>
      <c r="O127" s="33"/>
      <c r="P127" s="34"/>
      <c r="Q127" s="41" t="n">
        <v>350.943396226415</v>
      </c>
      <c r="R127" s="34"/>
      <c r="S127" s="41" t="n">
        <v>113.06990881459</v>
      </c>
      <c r="T127" s="47" t="n">
        <v>30.0751879699248</v>
      </c>
      <c r="U127" s="36" t="s">
        <v>121</v>
      </c>
      <c r="V127" s="3" t="n">
        <f aca="false">IF(U127="DIAMANTE",1,IF(U127="OURO",2,IF(U127="PRATA",3,IF(U127="BRONZE",4,5))))</f>
        <v>2</v>
      </c>
      <c r="W127" s="2" t="n">
        <v>20</v>
      </c>
    </row>
    <row r="128" customFormat="false" ht="12.75" hidden="false" customHeight="false" outlineLevel="0" collapsed="false">
      <c r="B128" s="39" t="n">
        <v>4300003</v>
      </c>
      <c r="C128" s="40" t="s">
        <v>57</v>
      </c>
      <c r="D128" s="40" t="s">
        <v>72</v>
      </c>
      <c r="E128" s="40" t="s">
        <v>145</v>
      </c>
      <c r="F128" s="41" t="n">
        <v>123.899371069182</v>
      </c>
      <c r="G128" s="42" t="n">
        <v>69.9236641221374</v>
      </c>
      <c r="H128" s="46" t="n">
        <v>95.0995405819296</v>
      </c>
      <c r="I128" s="46" t="n">
        <v>96.8475788105297</v>
      </c>
      <c r="J128" s="41" t="n">
        <v>100</v>
      </c>
      <c r="K128" s="34"/>
      <c r="L128" s="42" t="n">
        <v>0</v>
      </c>
      <c r="M128" s="34"/>
      <c r="N128" s="41" t="n">
        <v>100</v>
      </c>
      <c r="O128" s="33"/>
      <c r="P128" s="34"/>
      <c r="Q128" s="41" t="n">
        <v>249.367088607595</v>
      </c>
      <c r="R128" s="41" t="n">
        <v>100</v>
      </c>
      <c r="S128" s="41" t="n">
        <v>176.681614349776</v>
      </c>
      <c r="T128" s="42" t="n">
        <v>55.5304740406321</v>
      </c>
      <c r="U128" s="36" t="s">
        <v>121</v>
      </c>
      <c r="V128" s="3" t="n">
        <f aca="false">IF(U128="DIAMANTE",1,IF(U128="OURO",2,IF(U128="PRATA",3,IF(U128="BRONZE",4,5))))</f>
        <v>2</v>
      </c>
      <c r="W128" s="2" t="n">
        <v>21</v>
      </c>
    </row>
    <row r="129" customFormat="false" ht="12.75" hidden="false" customHeight="false" outlineLevel="0" collapsed="false">
      <c r="B129" s="39" t="n">
        <v>3800024</v>
      </c>
      <c r="C129" s="40" t="s">
        <v>52</v>
      </c>
      <c r="D129" s="40" t="s">
        <v>55</v>
      </c>
      <c r="E129" s="40" t="s">
        <v>146</v>
      </c>
      <c r="F129" s="41" t="n">
        <v>122.222222222222</v>
      </c>
      <c r="G129" s="42" t="n">
        <v>76.2247838616715</v>
      </c>
      <c r="H129" s="46" t="n">
        <v>91.7701863354037</v>
      </c>
      <c r="I129" s="41" t="n">
        <v>101.748807631161</v>
      </c>
      <c r="J129" s="34"/>
      <c r="K129" s="34"/>
      <c r="L129" s="42" t="n">
        <v>40.4040404040404</v>
      </c>
      <c r="M129" s="34"/>
      <c r="N129" s="34"/>
      <c r="O129" s="41" t="n">
        <v>138.685121107266</v>
      </c>
      <c r="P129" s="41" t="n">
        <v>136.904761904762</v>
      </c>
      <c r="Q129" s="34"/>
      <c r="R129" s="34"/>
      <c r="S129" s="41" t="n">
        <v>165.36523929471</v>
      </c>
      <c r="T129" s="42" t="n">
        <v>90.5776820954431</v>
      </c>
      <c r="U129" s="36" t="s">
        <v>121</v>
      </c>
      <c r="V129" s="3" t="n">
        <f aca="false">IF(U129="DIAMANTE",1,IF(U129="OURO",2,IF(U129="PRATA",3,IF(U129="BRONZE",4,5))))</f>
        <v>2</v>
      </c>
      <c r="W129" s="2" t="n">
        <v>22</v>
      </c>
    </row>
    <row r="130" customFormat="false" ht="12.75" hidden="false" customHeight="false" outlineLevel="0" collapsed="false">
      <c r="B130" s="39" t="n">
        <v>3800019</v>
      </c>
      <c r="C130" s="40" t="s">
        <v>52</v>
      </c>
      <c r="D130" s="40" t="s">
        <v>84</v>
      </c>
      <c r="E130" s="40" t="s">
        <v>147</v>
      </c>
      <c r="F130" s="41" t="n">
        <v>121.744471744472</v>
      </c>
      <c r="G130" s="42" t="n">
        <v>44.2004504504504</v>
      </c>
      <c r="H130" s="46" t="n">
        <v>99.0111248454883</v>
      </c>
      <c r="I130" s="41" t="n">
        <v>114.86580447782</v>
      </c>
      <c r="J130" s="43"/>
      <c r="K130" s="43"/>
      <c r="L130" s="42" t="n">
        <v>54.7504025764895</v>
      </c>
      <c r="M130" s="41" t="n">
        <v>100</v>
      </c>
      <c r="N130" s="43"/>
      <c r="O130" s="41" t="n">
        <v>123.734729493892</v>
      </c>
      <c r="P130" s="41" t="n">
        <v>122.448979591837</v>
      </c>
      <c r="Q130" s="41" t="n">
        <v>100</v>
      </c>
      <c r="R130" s="43"/>
      <c r="S130" s="41" t="n">
        <v>107.214428857715</v>
      </c>
      <c r="T130" s="41" t="n">
        <v>-6.78642714570859</v>
      </c>
      <c r="U130" s="35" t="s">
        <v>121</v>
      </c>
      <c r="V130" s="3" t="n">
        <f aca="false">IF(U130="DIAMANTE",1,IF(U130="OURO",2,IF(U130="PRATA",3,IF(U130="BRONZE",4,5))))</f>
        <v>2</v>
      </c>
      <c r="W130" s="2" t="n">
        <v>23</v>
      </c>
    </row>
    <row r="131" customFormat="false" ht="12.75" hidden="false" customHeight="false" outlineLevel="0" collapsed="false">
      <c r="B131" s="39" t="n">
        <v>3500004</v>
      </c>
      <c r="C131" s="40" t="s">
        <v>50</v>
      </c>
      <c r="D131" s="40" t="s">
        <v>84</v>
      </c>
      <c r="E131" s="40" t="s">
        <v>148</v>
      </c>
      <c r="F131" s="41" t="n">
        <v>121.459227467811</v>
      </c>
      <c r="G131" s="42" t="n">
        <v>50.1321585903084</v>
      </c>
      <c r="H131" s="46" t="n">
        <v>95.016077170418</v>
      </c>
      <c r="I131" s="41" t="n">
        <v>110.507527549278</v>
      </c>
      <c r="J131" s="34"/>
      <c r="K131" s="34"/>
      <c r="L131" s="42" t="n">
        <v>30.6065664997218</v>
      </c>
      <c r="M131" s="41" t="n">
        <v>137.254901960784</v>
      </c>
      <c r="N131" s="34"/>
      <c r="O131" s="41" t="n">
        <v>106.575342465753</v>
      </c>
      <c r="P131" s="41" t="n">
        <v>121.848739495798</v>
      </c>
      <c r="Q131" s="41" t="n">
        <v>100</v>
      </c>
      <c r="R131" s="34"/>
      <c r="S131" s="41" t="n">
        <v>103.900255754476</v>
      </c>
      <c r="T131" s="42" t="n">
        <v>48.6734049273531</v>
      </c>
      <c r="U131" s="36" t="s">
        <v>121</v>
      </c>
      <c r="V131" s="3" t="n">
        <f aca="false">IF(U131="DIAMANTE",1,IF(U131="OURO",2,IF(U131="PRATA",3,IF(U131="BRONZE",4,5))))</f>
        <v>2</v>
      </c>
      <c r="W131" s="2" t="n">
        <v>24</v>
      </c>
    </row>
    <row r="132" customFormat="false" ht="12.75" hidden="false" customHeight="false" outlineLevel="0" collapsed="false">
      <c r="B132" s="39" t="n">
        <v>4000203</v>
      </c>
      <c r="C132" s="40" t="s">
        <v>123</v>
      </c>
      <c r="D132" s="40" t="s">
        <v>14</v>
      </c>
      <c r="E132" s="40" t="s">
        <v>149</v>
      </c>
      <c r="F132" s="41" t="n">
        <v>120.388349514563</v>
      </c>
      <c r="G132" s="42" t="n">
        <v>65.6298121342778</v>
      </c>
      <c r="H132" s="43"/>
      <c r="I132" s="43"/>
      <c r="J132" s="43"/>
      <c r="K132" s="46" t="n">
        <v>86.6425992779784</v>
      </c>
      <c r="L132" s="44"/>
      <c r="M132" s="43"/>
      <c r="N132" s="43"/>
      <c r="O132" s="45"/>
      <c r="P132" s="43"/>
      <c r="Q132" s="43"/>
      <c r="R132" s="43"/>
      <c r="S132" s="41" t="n">
        <v>115.646258503401</v>
      </c>
      <c r="T132" s="42" t="n">
        <v>78.2190903267137</v>
      </c>
      <c r="U132" s="35" t="s">
        <v>121</v>
      </c>
      <c r="V132" s="3" t="n">
        <f aca="false">IF(U132="DIAMANTE",1,IF(U132="OURO",2,IF(U132="PRATA",3,IF(U132="BRONZE",4,5))))</f>
        <v>2</v>
      </c>
      <c r="W132" s="2" t="n">
        <v>25</v>
      </c>
    </row>
    <row r="133" customFormat="false" ht="12.75" hidden="false" customHeight="false" outlineLevel="0" collapsed="false">
      <c r="B133" s="39" t="n">
        <v>4300001</v>
      </c>
      <c r="C133" s="40" t="s">
        <v>57</v>
      </c>
      <c r="D133" s="40" t="s">
        <v>84</v>
      </c>
      <c r="E133" s="40" t="s">
        <v>150</v>
      </c>
      <c r="F133" s="41" t="n">
        <v>120.138888888889</v>
      </c>
      <c r="G133" s="41" t="n">
        <v>22.0720720720721</v>
      </c>
      <c r="H133" s="46" t="n">
        <v>97.8227060653188</v>
      </c>
      <c r="I133" s="41" t="n">
        <v>115.966386554622</v>
      </c>
      <c r="J133" s="34"/>
      <c r="K133" s="34"/>
      <c r="L133" s="41" t="n">
        <v>260.869565217391</v>
      </c>
      <c r="M133" s="41" t="n">
        <v>121.621621621622</v>
      </c>
      <c r="N133" s="34"/>
      <c r="O133" s="41" t="n">
        <v>110.901467505241</v>
      </c>
      <c r="P133" s="41" t="n">
        <v>136.577708006279</v>
      </c>
      <c r="Q133" s="34"/>
      <c r="R133" s="34"/>
      <c r="S133" s="41" t="n">
        <v>101.539179104478</v>
      </c>
      <c r="T133" s="41" t="n">
        <v>-331.089108910891</v>
      </c>
      <c r="U133" s="36" t="s">
        <v>121</v>
      </c>
      <c r="V133" s="3" t="n">
        <f aca="false">IF(U133="DIAMANTE",1,IF(U133="OURO",2,IF(U133="PRATA",3,IF(U133="BRONZE",4,5))))</f>
        <v>2</v>
      </c>
      <c r="W133" s="2" t="n">
        <v>26</v>
      </c>
    </row>
    <row r="134" customFormat="false" ht="12.75" hidden="false" customHeight="false" outlineLevel="0" collapsed="false">
      <c r="B134" s="39" t="n">
        <v>3600201</v>
      </c>
      <c r="C134" s="40" t="s">
        <v>54</v>
      </c>
      <c r="D134" s="40" t="s">
        <v>14</v>
      </c>
      <c r="E134" s="40" t="s">
        <v>151</v>
      </c>
      <c r="F134" s="41" t="n">
        <v>120</v>
      </c>
      <c r="G134" s="42" t="n">
        <v>70.0897308075773</v>
      </c>
      <c r="H134" s="43"/>
      <c r="I134" s="43"/>
      <c r="J134" s="43"/>
      <c r="K134" s="47" t="n">
        <v>80.0710840314801</v>
      </c>
      <c r="L134" s="44"/>
      <c r="M134" s="43"/>
      <c r="N134" s="43"/>
      <c r="O134" s="45"/>
      <c r="P134" s="43"/>
      <c r="Q134" s="43"/>
      <c r="R134" s="43"/>
      <c r="S134" s="41" t="n">
        <v>239.211136890951</v>
      </c>
      <c r="T134" s="42" t="n">
        <v>69.5060632948832</v>
      </c>
      <c r="U134" s="35" t="s">
        <v>121</v>
      </c>
      <c r="V134" s="3" t="n">
        <f aca="false">IF(U134="DIAMANTE",1,IF(U134="OURO",2,IF(U134="PRATA",3,IF(U134="BRONZE",4,5))))</f>
        <v>2</v>
      </c>
      <c r="W134" s="2" t="n">
        <v>27</v>
      </c>
    </row>
    <row r="135" customFormat="false" ht="12.75" hidden="false" customHeight="false" outlineLevel="0" collapsed="false">
      <c r="B135" s="39" t="n">
        <v>4000201</v>
      </c>
      <c r="C135" s="40" t="s">
        <v>123</v>
      </c>
      <c r="D135" s="40" t="s">
        <v>14</v>
      </c>
      <c r="E135" s="40" t="s">
        <v>152</v>
      </c>
      <c r="F135" s="41" t="n">
        <v>118.358038768529</v>
      </c>
      <c r="G135" s="42" t="n">
        <v>62.6618705035971</v>
      </c>
      <c r="H135" s="43"/>
      <c r="I135" s="43"/>
      <c r="J135" s="43"/>
      <c r="K135" s="47" t="n">
        <v>83.306162373655</v>
      </c>
      <c r="L135" s="44"/>
      <c r="M135" s="43"/>
      <c r="N135" s="43"/>
      <c r="O135" s="45"/>
      <c r="P135" s="43"/>
      <c r="Q135" s="43"/>
      <c r="R135" s="43"/>
      <c r="S135" s="41" t="n">
        <v>217.741935483871</v>
      </c>
      <c r="T135" s="42" t="n">
        <v>62.0704560190188</v>
      </c>
      <c r="U135" s="35" t="s">
        <v>121</v>
      </c>
      <c r="V135" s="3" t="n">
        <f aca="false">IF(U135="DIAMANTE",1,IF(U135="OURO",2,IF(U135="PRATA",3,IF(U135="BRONZE",4,5))))</f>
        <v>2</v>
      </c>
      <c r="W135" s="2" t="n">
        <v>28</v>
      </c>
    </row>
    <row r="136" customFormat="false" ht="12.75" hidden="false" customHeight="false" outlineLevel="0" collapsed="false">
      <c r="B136" s="39" t="n">
        <v>3806046</v>
      </c>
      <c r="C136" s="40" t="s">
        <v>52</v>
      </c>
      <c r="D136" s="40" t="s">
        <v>60</v>
      </c>
      <c r="E136" s="40" t="s">
        <v>153</v>
      </c>
      <c r="F136" s="41" t="n">
        <v>117.650566487776</v>
      </c>
      <c r="G136" s="47" t="n">
        <v>36.722257857601</v>
      </c>
      <c r="H136" s="46" t="n">
        <v>95.0819672131148</v>
      </c>
      <c r="I136" s="41" t="n">
        <v>106.535947712418</v>
      </c>
      <c r="J136" s="46" t="n">
        <v>99.7830802603037</v>
      </c>
      <c r="K136" s="43"/>
      <c r="L136" s="41" t="n">
        <v>170.161883738043</v>
      </c>
      <c r="M136" s="41" t="n">
        <v>119.047619047619</v>
      </c>
      <c r="N136" s="41" t="n">
        <v>100</v>
      </c>
      <c r="O136" s="46" t="n">
        <v>93.858315597446</v>
      </c>
      <c r="P136" s="41" t="n">
        <v>112.781954887218</v>
      </c>
      <c r="Q136" s="41" t="n">
        <v>300</v>
      </c>
      <c r="R136" s="41" t="n">
        <v>100</v>
      </c>
      <c r="S136" s="41" t="n">
        <v>100.297796307326</v>
      </c>
      <c r="T136" s="41" t="n">
        <v>14.3656242054411</v>
      </c>
      <c r="U136" s="35" t="s">
        <v>121</v>
      </c>
      <c r="V136" s="3" t="n">
        <f aca="false">IF(U136="DIAMANTE",1,IF(U136="OURO",2,IF(U136="PRATA",3,IF(U136="BRONZE",4,5))))</f>
        <v>2</v>
      </c>
      <c r="W136" s="2" t="n">
        <v>29</v>
      </c>
    </row>
    <row r="137" customFormat="false" ht="12.75" hidden="false" customHeight="false" outlineLevel="0" collapsed="false">
      <c r="B137" s="39" t="n">
        <v>3814060</v>
      </c>
      <c r="C137" s="40" t="s">
        <v>52</v>
      </c>
      <c r="D137" s="40" t="s">
        <v>60</v>
      </c>
      <c r="E137" s="40" t="s">
        <v>154</v>
      </c>
      <c r="F137" s="41" t="n">
        <v>117.246429879165</v>
      </c>
      <c r="G137" s="42" t="n">
        <v>53.2759375456005</v>
      </c>
      <c r="H137" s="46" t="n">
        <v>99.5406824146982</v>
      </c>
      <c r="I137" s="41" t="n">
        <v>116.233031674208</v>
      </c>
      <c r="J137" s="46" t="n">
        <v>99.9355462455688</v>
      </c>
      <c r="K137" s="34"/>
      <c r="L137" s="41" t="n">
        <v>183.851609383524</v>
      </c>
      <c r="M137" s="41" t="n">
        <v>138.888888888889</v>
      </c>
      <c r="N137" s="41" t="n">
        <v>100</v>
      </c>
      <c r="O137" s="46" t="n">
        <v>96.5712033631109</v>
      </c>
      <c r="P137" s="41" t="n">
        <v>130.952380952381</v>
      </c>
      <c r="Q137" s="41" t="n">
        <v>525</v>
      </c>
      <c r="R137" s="34"/>
      <c r="S137" s="41" t="n">
        <v>120.99186565206</v>
      </c>
      <c r="T137" s="42" t="n">
        <v>62.2513303315596</v>
      </c>
      <c r="U137" s="36" t="s">
        <v>121</v>
      </c>
      <c r="V137" s="3" t="n">
        <f aca="false">IF(U137="DIAMANTE",1,IF(U137="OURO",2,IF(U137="PRATA",3,IF(U137="BRONZE",4,5))))</f>
        <v>2</v>
      </c>
      <c r="W137" s="2" t="n">
        <v>30</v>
      </c>
    </row>
    <row r="138" customFormat="false" ht="12.75" hidden="false" customHeight="false" outlineLevel="0" collapsed="false">
      <c r="B138" s="39" t="n">
        <v>4004010</v>
      </c>
      <c r="C138" s="40" t="s">
        <v>123</v>
      </c>
      <c r="D138" s="40" t="s">
        <v>60</v>
      </c>
      <c r="E138" s="40" t="s">
        <v>155</v>
      </c>
      <c r="F138" s="41" t="n">
        <v>116.486640136441</v>
      </c>
      <c r="G138" s="41" t="n">
        <v>12.3609923011121</v>
      </c>
      <c r="H138" s="41" t="n">
        <v>100</v>
      </c>
      <c r="I138" s="41" t="n">
        <v>117.647058823529</v>
      </c>
      <c r="J138" s="41" t="n">
        <v>100</v>
      </c>
      <c r="K138" s="34"/>
      <c r="L138" s="41" t="n">
        <v>474.001857010214</v>
      </c>
      <c r="M138" s="41" t="n">
        <v>166.666666666667</v>
      </c>
      <c r="N138" s="41" t="n">
        <v>142.857142857143</v>
      </c>
      <c r="O138" s="46" t="n">
        <v>98.3417447728911</v>
      </c>
      <c r="P138" s="41" t="n">
        <v>142.857142857143</v>
      </c>
      <c r="Q138" s="41" t="n">
        <v>181.481481481481</v>
      </c>
      <c r="R138" s="34"/>
      <c r="S138" s="41" t="n">
        <v>109.452857840743</v>
      </c>
      <c r="T138" s="41" t="n">
        <v>20.8723291541586</v>
      </c>
      <c r="U138" s="36" t="s">
        <v>121</v>
      </c>
      <c r="V138" s="3" t="n">
        <f aca="false">IF(U138="DIAMANTE",1,IF(U138="OURO",2,IF(U138="PRATA",3,IF(U138="BRONZE",4,5))))</f>
        <v>2</v>
      </c>
      <c r="W138" s="2" t="n">
        <v>31</v>
      </c>
    </row>
    <row r="139" customFormat="false" ht="12.75" hidden="false" customHeight="false" outlineLevel="0" collapsed="false">
      <c r="B139" s="39" t="n">
        <v>3700203</v>
      </c>
      <c r="C139" s="40" t="s">
        <v>48</v>
      </c>
      <c r="D139" s="40" t="s">
        <v>14</v>
      </c>
      <c r="E139" s="40" t="s">
        <v>156</v>
      </c>
      <c r="F139" s="41" t="n">
        <v>116.220880069025</v>
      </c>
      <c r="G139" s="42" t="n">
        <v>55.2045227801796</v>
      </c>
      <c r="H139" s="43"/>
      <c r="I139" s="43"/>
      <c r="J139" s="43"/>
      <c r="K139" s="46" t="n">
        <v>99.53095684803</v>
      </c>
      <c r="L139" s="44"/>
      <c r="M139" s="43"/>
      <c r="N139" s="43"/>
      <c r="O139" s="45"/>
      <c r="P139" s="43"/>
      <c r="Q139" s="43"/>
      <c r="R139" s="43"/>
      <c r="S139" s="41" t="n">
        <v>141.382978723404</v>
      </c>
      <c r="T139" s="41" t="n">
        <v>15.7794676806084</v>
      </c>
      <c r="U139" s="35" t="s">
        <v>121</v>
      </c>
      <c r="V139" s="3" t="n">
        <f aca="false">IF(U139="DIAMANTE",1,IF(U139="OURO",2,IF(U139="PRATA",3,IF(U139="BRONZE",4,5))))</f>
        <v>2</v>
      </c>
      <c r="W139" s="2" t="n">
        <v>32</v>
      </c>
    </row>
    <row r="140" customFormat="false" ht="12.75" hidden="false" customHeight="false" outlineLevel="0" collapsed="false">
      <c r="B140" s="39" t="n">
        <v>4001007</v>
      </c>
      <c r="C140" s="40" t="s">
        <v>123</v>
      </c>
      <c r="D140" s="40" t="s">
        <v>60</v>
      </c>
      <c r="E140" s="40" t="s">
        <v>157</v>
      </c>
      <c r="F140" s="41" t="n">
        <v>113.06990881459</v>
      </c>
      <c r="G140" s="42" t="n">
        <v>60.039662865642</v>
      </c>
      <c r="H140" s="41" t="n">
        <v>107.552870090634</v>
      </c>
      <c r="I140" s="41" t="n">
        <v>110.294117647059</v>
      </c>
      <c r="J140" s="46" t="n">
        <v>99.988576650674</v>
      </c>
      <c r="K140" s="43"/>
      <c r="L140" s="41" t="n">
        <v>186.929863915059</v>
      </c>
      <c r="M140" s="41" t="n">
        <v>177.777777777778</v>
      </c>
      <c r="N140" s="43"/>
      <c r="O140" s="46" t="n">
        <v>97.5486462156361</v>
      </c>
      <c r="P140" s="41" t="n">
        <v>128.919860627178</v>
      </c>
      <c r="Q140" s="41" t="n">
        <v>100</v>
      </c>
      <c r="R140" s="43"/>
      <c r="S140" s="41" t="n">
        <v>111.469534050179</v>
      </c>
      <c r="T140" s="42" t="n">
        <v>56.9490586932447</v>
      </c>
      <c r="U140" s="35" t="s">
        <v>121</v>
      </c>
      <c r="V140" s="3" t="n">
        <f aca="false">IF(U140="DIAMANTE",1,IF(U140="OURO",2,IF(U140="PRATA",3,IF(U140="BRONZE",4,5))))</f>
        <v>2</v>
      </c>
      <c r="W140" s="2" t="n">
        <v>33</v>
      </c>
    </row>
    <row r="141" customFormat="false" ht="12.75" hidden="false" customHeight="false" outlineLevel="0" collapsed="false">
      <c r="B141" s="39" t="n">
        <v>3803223</v>
      </c>
      <c r="C141" s="40" t="s">
        <v>52</v>
      </c>
      <c r="D141" s="40" t="s">
        <v>14</v>
      </c>
      <c r="E141" s="40" t="s">
        <v>158</v>
      </c>
      <c r="F141" s="41" t="n">
        <v>112.929936305733</v>
      </c>
      <c r="G141" s="42" t="n">
        <v>47.0746268656716</v>
      </c>
      <c r="H141" s="43"/>
      <c r="I141" s="43"/>
      <c r="J141" s="43"/>
      <c r="K141" s="46" t="n">
        <v>96.6541588492808</v>
      </c>
      <c r="L141" s="44"/>
      <c r="M141" s="43"/>
      <c r="N141" s="43"/>
      <c r="O141" s="45"/>
      <c r="P141" s="43"/>
      <c r="Q141" s="43"/>
      <c r="R141" s="43"/>
      <c r="S141" s="41" t="n">
        <v>130.350997935306</v>
      </c>
      <c r="T141" s="42" t="n">
        <v>65.9597411933861</v>
      </c>
      <c r="U141" s="35" t="s">
        <v>121</v>
      </c>
      <c r="V141" s="3" t="n">
        <f aca="false">IF(U141="DIAMANTE",1,IF(U141="OURO",2,IF(U141="PRATA",3,IF(U141="BRONZE",4,5))))</f>
        <v>2</v>
      </c>
      <c r="W141" s="2" t="n">
        <v>34</v>
      </c>
    </row>
    <row r="142" customFormat="false" ht="12.75" hidden="false" customHeight="false" outlineLevel="0" collapsed="false">
      <c r="B142" s="39" t="n">
        <v>3814061</v>
      </c>
      <c r="C142" s="40" t="s">
        <v>52</v>
      </c>
      <c r="D142" s="40" t="s">
        <v>60</v>
      </c>
      <c r="E142" s="40" t="s">
        <v>159</v>
      </c>
      <c r="F142" s="41" t="n">
        <v>112.410948631421</v>
      </c>
      <c r="G142" s="42" t="n">
        <v>40.1596806387226</v>
      </c>
      <c r="H142" s="46" t="n">
        <v>98.6171761280932</v>
      </c>
      <c r="I142" s="41" t="n">
        <v>113.357843137255</v>
      </c>
      <c r="J142" s="46" t="n">
        <v>99.9238385376999</v>
      </c>
      <c r="K142" s="43"/>
      <c r="L142" s="46" t="n">
        <v>92.033796016898</v>
      </c>
      <c r="M142" s="41" t="n">
        <v>114.035087719298</v>
      </c>
      <c r="N142" s="41" t="n">
        <v>100</v>
      </c>
      <c r="O142" s="41" t="n">
        <v>100.95856853765</v>
      </c>
      <c r="P142" s="41" t="n">
        <v>134.69387755102</v>
      </c>
      <c r="Q142" s="41" t="n">
        <v>300</v>
      </c>
      <c r="R142" s="43"/>
      <c r="S142" s="41" t="n">
        <v>117.239057239057</v>
      </c>
      <c r="T142" s="42" t="n">
        <v>53.9539804284581</v>
      </c>
      <c r="U142" s="35" t="s">
        <v>121</v>
      </c>
      <c r="V142" s="3" t="n">
        <f aca="false">IF(U142="DIAMANTE",1,IF(U142="OURO",2,IF(U142="PRATA",3,IF(U142="BRONZE",4,5))))</f>
        <v>2</v>
      </c>
      <c r="W142" s="2" t="n">
        <v>35</v>
      </c>
    </row>
    <row r="143" customFormat="false" ht="12.75" hidden="false" customHeight="false" outlineLevel="0" collapsed="false">
      <c r="B143" s="39" t="n">
        <v>3503017</v>
      </c>
      <c r="C143" s="40" t="s">
        <v>50</v>
      </c>
      <c r="D143" s="40" t="s">
        <v>60</v>
      </c>
      <c r="E143" s="40" t="s">
        <v>160</v>
      </c>
      <c r="F143" s="41" t="n">
        <v>111.402027027027</v>
      </c>
      <c r="G143" s="47" t="n">
        <v>32.8069281711666</v>
      </c>
      <c r="H143" s="46" t="n">
        <v>99.876390605686</v>
      </c>
      <c r="I143" s="41" t="n">
        <v>116.335009840367</v>
      </c>
      <c r="J143" s="41" t="n">
        <v>100</v>
      </c>
      <c r="K143" s="34"/>
      <c r="L143" s="41" t="n">
        <v>105.94315245478</v>
      </c>
      <c r="M143" s="41" t="n">
        <v>159.420289855072</v>
      </c>
      <c r="N143" s="41" t="n">
        <v>100</v>
      </c>
      <c r="O143" s="41" t="n">
        <v>127.813436029097</v>
      </c>
      <c r="P143" s="41" t="n">
        <v>142.857142857143</v>
      </c>
      <c r="Q143" s="41" t="n">
        <v>183.333333333333</v>
      </c>
      <c r="R143" s="34"/>
      <c r="S143" s="41" t="n">
        <v>130.796316359697</v>
      </c>
      <c r="T143" s="42" t="n">
        <v>48.2144772117963</v>
      </c>
      <c r="U143" s="36" t="s">
        <v>121</v>
      </c>
      <c r="V143" s="3" t="n">
        <f aca="false">IF(U143="DIAMANTE",1,IF(U143="OURO",2,IF(U143="PRATA",3,IF(U143="BRONZE",4,5))))</f>
        <v>2</v>
      </c>
      <c r="W143" s="2" t="n">
        <v>36</v>
      </c>
    </row>
    <row r="144" customFormat="false" ht="12.75" hidden="false" customHeight="false" outlineLevel="0" collapsed="false">
      <c r="B144" s="39" t="n">
        <v>3803221</v>
      </c>
      <c r="C144" s="40" t="s">
        <v>52</v>
      </c>
      <c r="D144" s="40" t="s">
        <v>14</v>
      </c>
      <c r="E144" s="40" t="s">
        <v>161</v>
      </c>
      <c r="F144" s="41" t="n">
        <v>110.579987253027</v>
      </c>
      <c r="G144" s="46" t="n">
        <v>27.4968658587547</v>
      </c>
      <c r="H144" s="43"/>
      <c r="I144" s="43"/>
      <c r="J144" s="43"/>
      <c r="K144" s="46" t="n">
        <v>95.9776536312849</v>
      </c>
      <c r="L144" s="44"/>
      <c r="M144" s="43"/>
      <c r="N144" s="43"/>
      <c r="O144" s="45"/>
      <c r="P144" s="43"/>
      <c r="Q144" s="43"/>
      <c r="R144" s="43"/>
      <c r="S144" s="46" t="n">
        <v>99.5793901156677</v>
      </c>
      <c r="T144" s="42" t="n">
        <v>50.1053740779768</v>
      </c>
      <c r="U144" s="35" t="s">
        <v>121</v>
      </c>
      <c r="V144" s="3" t="n">
        <f aca="false">IF(U144="DIAMANTE",1,IF(U144="OURO",2,IF(U144="PRATA",3,IF(U144="BRONZE",4,5))))</f>
        <v>2</v>
      </c>
      <c r="W144" s="2" t="n">
        <v>37</v>
      </c>
    </row>
    <row r="145" customFormat="false" ht="12.75" hidden="false" customHeight="false" outlineLevel="0" collapsed="false">
      <c r="B145" s="39" t="n">
        <v>3600007</v>
      </c>
      <c r="C145" s="40" t="s">
        <v>54</v>
      </c>
      <c r="D145" s="40" t="s">
        <v>84</v>
      </c>
      <c r="E145" s="40" t="s">
        <v>162</v>
      </c>
      <c r="F145" s="41" t="n">
        <v>110.18691588785</v>
      </c>
      <c r="G145" s="42" t="n">
        <v>42.8779069767442</v>
      </c>
      <c r="H145" s="46" t="n">
        <v>97.8522336769759</v>
      </c>
      <c r="I145" s="41" t="n">
        <v>111.364934323244</v>
      </c>
      <c r="J145" s="34"/>
      <c r="K145" s="34"/>
      <c r="L145" s="41" t="n">
        <v>187.173135150014</v>
      </c>
      <c r="M145" s="41" t="n">
        <v>121.794871794872</v>
      </c>
      <c r="N145" s="34"/>
      <c r="O145" s="46" t="n">
        <v>93.5714285714286</v>
      </c>
      <c r="P145" s="41" t="n">
        <v>133.928571428571</v>
      </c>
      <c r="Q145" s="41" t="n">
        <v>100</v>
      </c>
      <c r="R145" s="34"/>
      <c r="S145" s="41" t="n">
        <v>121.433267587114</v>
      </c>
      <c r="T145" s="42" t="n">
        <v>42.0639899623588</v>
      </c>
      <c r="U145" s="36" t="s">
        <v>121</v>
      </c>
      <c r="V145" s="3" t="n">
        <f aca="false">IF(U145="DIAMANTE",1,IF(U145="OURO",2,IF(U145="PRATA",3,IF(U145="BRONZE",4,5))))</f>
        <v>2</v>
      </c>
      <c r="W145" s="2" t="n">
        <v>38</v>
      </c>
    </row>
    <row r="146" customFormat="false" ht="12.75" hidden="false" customHeight="false" outlineLevel="0" collapsed="false">
      <c r="B146" s="39" t="n">
        <v>3300007</v>
      </c>
      <c r="C146" s="40" t="s">
        <v>70</v>
      </c>
      <c r="D146" s="40" t="s">
        <v>55</v>
      </c>
      <c r="E146" s="40" t="s">
        <v>163</v>
      </c>
      <c r="F146" s="41" t="n">
        <v>108.860759493671</v>
      </c>
      <c r="G146" s="42" t="n">
        <v>87.4818049490539</v>
      </c>
      <c r="H146" s="41" t="n">
        <v>103.368421052632</v>
      </c>
      <c r="I146" s="46" t="n">
        <v>98.1295744104093</v>
      </c>
      <c r="J146" s="34"/>
      <c r="K146" s="34"/>
      <c r="L146" s="41" t="n">
        <v>213.333333333333</v>
      </c>
      <c r="M146" s="41" t="n">
        <v>166.666666666667</v>
      </c>
      <c r="N146" s="34"/>
      <c r="O146" s="41" t="n">
        <v>228.551645487129</v>
      </c>
      <c r="P146" s="41" t="n">
        <v>140.47619047619</v>
      </c>
      <c r="Q146" s="34"/>
      <c r="R146" s="34"/>
      <c r="S146" s="41" t="n">
        <v>100</v>
      </c>
      <c r="T146" s="42" t="n">
        <v>43.5867318173276</v>
      </c>
      <c r="U146" s="36" t="s">
        <v>121</v>
      </c>
      <c r="V146" s="3" t="n">
        <f aca="false">IF(U146="DIAMANTE",1,IF(U146="OURO",2,IF(U146="PRATA",3,IF(U146="BRONZE",4,5))))</f>
        <v>2</v>
      </c>
      <c r="W146" s="2" t="n">
        <v>39</v>
      </c>
    </row>
    <row r="147" customFormat="false" ht="12.75" hidden="false" customHeight="false" outlineLevel="0" collapsed="false">
      <c r="B147" s="39" t="n">
        <v>3807048</v>
      </c>
      <c r="C147" s="40" t="s">
        <v>52</v>
      </c>
      <c r="D147" s="40" t="s">
        <v>60</v>
      </c>
      <c r="E147" s="40" t="s">
        <v>164</v>
      </c>
      <c r="F147" s="41" t="n">
        <v>107.880910683012</v>
      </c>
      <c r="G147" s="42" t="n">
        <v>40.4485692188708</v>
      </c>
      <c r="H147" s="46" t="n">
        <v>96.5073529411765</v>
      </c>
      <c r="I147" s="41" t="n">
        <v>111.480075901328</v>
      </c>
      <c r="J147" s="46" t="n">
        <v>99.9085365853659</v>
      </c>
      <c r="K147" s="43"/>
      <c r="L147" s="41" t="n">
        <v>319.723482393606</v>
      </c>
      <c r="M147" s="41" t="n">
        <v>115.384615384615</v>
      </c>
      <c r="N147" s="41" t="n">
        <v>100</v>
      </c>
      <c r="O147" s="41" t="n">
        <v>105.347304742357</v>
      </c>
      <c r="P147" s="41" t="n">
        <v>142.857142857143</v>
      </c>
      <c r="Q147" s="41" t="n">
        <v>335.714285714286</v>
      </c>
      <c r="R147" s="41" t="n">
        <v>571.428571428571</v>
      </c>
      <c r="S147" s="41" t="n">
        <v>110.726485994079</v>
      </c>
      <c r="T147" s="47" t="n">
        <v>38.7117105760746</v>
      </c>
      <c r="U147" s="35" t="s">
        <v>121</v>
      </c>
      <c r="V147" s="3" t="n">
        <f aca="false">IF(U147="DIAMANTE",1,IF(U147="OURO",2,IF(U147="PRATA",3,IF(U147="BRONZE",4,5))))</f>
        <v>2</v>
      </c>
      <c r="W147" s="2" t="n">
        <v>40</v>
      </c>
    </row>
    <row r="148" customFormat="false" ht="12.75" hidden="false" customHeight="false" outlineLevel="0" collapsed="false">
      <c r="B148" s="39" t="n">
        <v>3311036</v>
      </c>
      <c r="C148" s="40" t="s">
        <v>70</v>
      </c>
      <c r="D148" s="40" t="s">
        <v>60</v>
      </c>
      <c r="E148" s="40" t="s">
        <v>165</v>
      </c>
      <c r="F148" s="41" t="n">
        <v>106.829268292683</v>
      </c>
      <c r="G148" s="42" t="n">
        <v>55.9678303783586</v>
      </c>
      <c r="H148" s="46" t="n">
        <v>93.8342967244701</v>
      </c>
      <c r="I148" s="41" t="n">
        <v>108.168385837747</v>
      </c>
      <c r="J148" s="46" t="n">
        <v>99.0315526398001</v>
      </c>
      <c r="K148" s="34"/>
      <c r="L148" s="41" t="n">
        <v>359.014675052411</v>
      </c>
      <c r="M148" s="41" t="n">
        <v>104.761904761905</v>
      </c>
      <c r="N148" s="41" t="n">
        <v>100</v>
      </c>
      <c r="O148" s="41" t="n">
        <v>122.957014643363</v>
      </c>
      <c r="P148" s="41" t="n">
        <v>130.434782608696</v>
      </c>
      <c r="Q148" s="41" t="n">
        <v>200</v>
      </c>
      <c r="R148" s="34"/>
      <c r="S148" s="41" t="n">
        <v>105.392731535756</v>
      </c>
      <c r="T148" s="42" t="n">
        <v>76.9131997945557</v>
      </c>
      <c r="U148" s="36" t="s">
        <v>121</v>
      </c>
      <c r="V148" s="3" t="n">
        <f aca="false">IF(U148="DIAMANTE",1,IF(U148="OURO",2,IF(U148="PRATA",3,IF(U148="BRONZE",4,5))))</f>
        <v>2</v>
      </c>
      <c r="W148" s="2" t="n">
        <v>41</v>
      </c>
    </row>
    <row r="149" customFormat="false" ht="12.75" hidden="false" customHeight="false" outlineLevel="0" collapsed="false">
      <c r="B149" s="39" t="n">
        <v>3000003</v>
      </c>
      <c r="C149" s="40" t="s">
        <v>44</v>
      </c>
      <c r="D149" s="40" t="s">
        <v>66</v>
      </c>
      <c r="E149" s="40" t="s">
        <v>166</v>
      </c>
      <c r="F149" s="41" t="n">
        <v>105.147058823529</v>
      </c>
      <c r="G149" s="42" t="n">
        <v>52.0670391061453</v>
      </c>
      <c r="H149" s="46" t="n">
        <v>97.7152899824253</v>
      </c>
      <c r="I149" s="41" t="n">
        <v>115.196078431373</v>
      </c>
      <c r="J149" s="43"/>
      <c r="K149" s="43"/>
      <c r="L149" s="42" t="n">
        <v>22.5225225225225</v>
      </c>
      <c r="M149" s="41" t="n">
        <v>141.025641025641</v>
      </c>
      <c r="N149" s="41" t="n">
        <v>100</v>
      </c>
      <c r="O149" s="41" t="n">
        <v>165.866209262436</v>
      </c>
      <c r="P149" s="41" t="n">
        <v>142.857142857143</v>
      </c>
      <c r="Q149" s="41" t="n">
        <v>235.135135135135</v>
      </c>
      <c r="R149" s="44"/>
      <c r="S149" s="41" t="n">
        <v>159.298245614035</v>
      </c>
      <c r="T149" s="42" t="n">
        <v>75.532201562921</v>
      </c>
      <c r="U149" s="35" t="s">
        <v>121</v>
      </c>
      <c r="V149" s="3" t="n">
        <f aca="false">IF(U149="DIAMANTE",1,IF(U149="OURO",2,IF(U149="PRATA",3,IF(U149="BRONZE",4,5))))</f>
        <v>2</v>
      </c>
      <c r="W149" s="2" t="n">
        <v>42</v>
      </c>
    </row>
    <row r="150" customFormat="false" ht="12.75" hidden="false" customHeight="false" outlineLevel="0" collapsed="false">
      <c r="B150" s="39" t="n">
        <v>3900107</v>
      </c>
      <c r="C150" s="40" t="s">
        <v>59</v>
      </c>
      <c r="D150" s="40" t="s">
        <v>13</v>
      </c>
      <c r="E150" s="40" t="s">
        <v>167</v>
      </c>
      <c r="F150" s="41" t="n">
        <v>103.952492211838</v>
      </c>
      <c r="G150" s="47" t="n">
        <v>35.3475417776701</v>
      </c>
      <c r="H150" s="34"/>
      <c r="I150" s="34"/>
      <c r="J150" s="41" t="n">
        <v>100.568361225134</v>
      </c>
      <c r="K150" s="34"/>
      <c r="L150" s="41" t="n">
        <v>179.515019905899</v>
      </c>
      <c r="M150" s="34"/>
      <c r="N150" s="34"/>
      <c r="O150" s="46" t="n">
        <v>95.7415565345081</v>
      </c>
      <c r="P150" s="34"/>
      <c r="Q150" s="34"/>
      <c r="R150" s="34"/>
      <c r="S150" s="41" t="n">
        <v>121.895283427088</v>
      </c>
      <c r="T150" s="47" t="n">
        <v>39.8804865903109</v>
      </c>
      <c r="U150" s="36" t="s">
        <v>121</v>
      </c>
      <c r="V150" s="3" t="n">
        <f aca="false">IF(U150="DIAMANTE",1,IF(U150="OURO",2,IF(U150="PRATA",3,IF(U150="BRONZE",4,5))))</f>
        <v>2</v>
      </c>
      <c r="W150" s="2" t="n">
        <v>43</v>
      </c>
    </row>
    <row r="151" customFormat="false" ht="12.75" hidden="false" customHeight="false" outlineLevel="0" collapsed="false">
      <c r="B151" s="39" t="n">
        <v>3815062</v>
      </c>
      <c r="C151" s="40" t="s">
        <v>52</v>
      </c>
      <c r="D151" s="40" t="s">
        <v>60</v>
      </c>
      <c r="E151" s="40" t="s">
        <v>168</v>
      </c>
      <c r="F151" s="41" t="n">
        <v>103.703703703704</v>
      </c>
      <c r="G151" s="46" t="n">
        <v>25.4676258992806</v>
      </c>
      <c r="H151" s="41" t="n">
        <v>100.502512562814</v>
      </c>
      <c r="I151" s="41" t="n">
        <v>115.384615384615</v>
      </c>
      <c r="J151" s="41" t="n">
        <v>100.113378684807</v>
      </c>
      <c r="K151" s="34"/>
      <c r="L151" s="41" t="n">
        <v>247.713022921164</v>
      </c>
      <c r="M151" s="41" t="n">
        <v>166.666666666667</v>
      </c>
      <c r="N151" s="41" t="n">
        <v>100</v>
      </c>
      <c r="O151" s="46" t="n">
        <v>99.4077834179357</v>
      </c>
      <c r="P151" s="41" t="n">
        <v>138.095238095238</v>
      </c>
      <c r="Q151" s="41" t="n">
        <v>470.588235294118</v>
      </c>
      <c r="R151" s="34"/>
      <c r="S151" s="41" t="n">
        <v>105.040580948313</v>
      </c>
      <c r="T151" s="41" t="n">
        <v>5.96558317399618</v>
      </c>
      <c r="U151" s="36" t="s">
        <v>121</v>
      </c>
      <c r="V151" s="3" t="n">
        <f aca="false">IF(U151="DIAMANTE",1,IF(U151="OURO",2,IF(U151="PRATA",3,IF(U151="BRONZE",4,5))))</f>
        <v>2</v>
      </c>
      <c r="W151" s="2" t="n">
        <v>44</v>
      </c>
    </row>
    <row r="152" customFormat="false" ht="12.75" hidden="false" customHeight="false" outlineLevel="0" collapsed="false">
      <c r="B152" s="39" t="n">
        <v>3700201</v>
      </c>
      <c r="C152" s="40" t="s">
        <v>48</v>
      </c>
      <c r="D152" s="40" t="s">
        <v>14</v>
      </c>
      <c r="E152" s="40" t="s">
        <v>169</v>
      </c>
      <c r="F152" s="41" t="n">
        <v>102.909482758621</v>
      </c>
      <c r="G152" s="47" t="n">
        <v>39.2879847425302</v>
      </c>
      <c r="H152" s="43"/>
      <c r="I152" s="43"/>
      <c r="J152" s="43"/>
      <c r="K152" s="46" t="n">
        <v>99.7719498289624</v>
      </c>
      <c r="L152" s="44"/>
      <c r="M152" s="43"/>
      <c r="N152" s="43"/>
      <c r="O152" s="45"/>
      <c r="P152" s="43"/>
      <c r="Q152" s="43"/>
      <c r="R152" s="43"/>
      <c r="S152" s="41" t="n">
        <v>112.53860407659</v>
      </c>
      <c r="T152" s="41" t="n">
        <v>8.94552723638181</v>
      </c>
      <c r="U152" s="35" t="s">
        <v>121</v>
      </c>
      <c r="V152" s="3" t="n">
        <f aca="false">IF(U152="DIAMANTE",1,IF(U152="OURO",2,IF(U152="PRATA",3,IF(U152="BRONZE",4,5))))</f>
        <v>2</v>
      </c>
      <c r="W152" s="2" t="n">
        <v>45</v>
      </c>
    </row>
    <row r="153" customFormat="false" ht="12.75" hidden="false" customHeight="false" outlineLevel="0" collapsed="false">
      <c r="B153" s="39" t="n">
        <v>3400109</v>
      </c>
      <c r="C153" s="40" t="s">
        <v>80</v>
      </c>
      <c r="D153" s="40" t="s">
        <v>13</v>
      </c>
      <c r="E153" s="40" t="s">
        <v>170</v>
      </c>
      <c r="F153" s="41" t="n">
        <v>102.753836451545</v>
      </c>
      <c r="G153" s="42" t="n">
        <v>46.1080485115766</v>
      </c>
      <c r="H153" s="43"/>
      <c r="I153" s="43"/>
      <c r="J153" s="46" t="n">
        <v>99.8577271918905</v>
      </c>
      <c r="K153" s="43"/>
      <c r="L153" s="41" t="n">
        <v>121.187123131617</v>
      </c>
      <c r="M153" s="43"/>
      <c r="N153" s="43"/>
      <c r="O153" s="46" t="n">
        <v>95.4409410454514</v>
      </c>
      <c r="P153" s="43"/>
      <c r="Q153" s="43"/>
      <c r="R153" s="43"/>
      <c r="S153" s="41" t="n">
        <v>113.830689112268</v>
      </c>
      <c r="T153" s="46" t="n">
        <v>25.4166005395969</v>
      </c>
      <c r="U153" s="35" t="s">
        <v>121</v>
      </c>
      <c r="V153" s="3" t="n">
        <f aca="false">IF(U153="DIAMANTE",1,IF(U153="OURO",2,IF(U153="PRATA",3,IF(U153="BRONZE",4,5))))</f>
        <v>2</v>
      </c>
      <c r="W153" s="2" t="n">
        <v>46</v>
      </c>
    </row>
    <row r="154" customFormat="false" ht="12.75" hidden="false" customHeight="false" outlineLevel="0" collapsed="false">
      <c r="B154" s="39" t="n">
        <v>3300016</v>
      </c>
      <c r="C154" s="40" t="s">
        <v>70</v>
      </c>
      <c r="D154" s="40" t="s">
        <v>55</v>
      </c>
      <c r="E154" s="40" t="s">
        <v>171</v>
      </c>
      <c r="F154" s="41" t="n">
        <v>102.061855670103</v>
      </c>
      <c r="G154" s="42" t="n">
        <v>81.1787072243346</v>
      </c>
      <c r="H154" s="41" t="n">
        <v>113.105413105413</v>
      </c>
      <c r="I154" s="46" t="n">
        <v>99.009900990099</v>
      </c>
      <c r="J154" s="43"/>
      <c r="K154" s="43"/>
      <c r="L154" s="46" t="n">
        <v>89.2857142857143</v>
      </c>
      <c r="M154" s="43"/>
      <c r="N154" s="43"/>
      <c r="O154" s="41" t="n">
        <v>196.129468435731</v>
      </c>
      <c r="P154" s="41" t="n">
        <v>168.067226890756</v>
      </c>
      <c r="Q154" s="43"/>
      <c r="R154" s="43"/>
      <c r="S154" s="41" t="n">
        <v>2113.92617449664</v>
      </c>
      <c r="T154" s="41" t="n">
        <v>7.4555604524754</v>
      </c>
      <c r="U154" s="35" t="s">
        <v>121</v>
      </c>
      <c r="V154" s="3" t="n">
        <f aca="false">IF(U154="DIAMANTE",1,IF(U154="OURO",2,IF(U154="PRATA",3,IF(U154="BRONZE",4,5))))</f>
        <v>2</v>
      </c>
      <c r="W154" s="2" t="n">
        <v>47</v>
      </c>
    </row>
    <row r="155" customFormat="false" ht="12.75" hidden="false" customHeight="false" outlineLevel="0" collapsed="false">
      <c r="B155" s="39" t="n">
        <v>3506020</v>
      </c>
      <c r="C155" s="40" t="s">
        <v>50</v>
      </c>
      <c r="D155" s="40" t="s">
        <v>60</v>
      </c>
      <c r="E155" s="40" t="s">
        <v>172</v>
      </c>
      <c r="F155" s="41" t="n">
        <v>101.948972360028</v>
      </c>
      <c r="G155" s="42" t="n">
        <v>49.1785903550609</v>
      </c>
      <c r="H155" s="46" t="n">
        <v>92.2680412371134</v>
      </c>
      <c r="I155" s="46" t="n">
        <v>95.5537144435239</v>
      </c>
      <c r="J155" s="46" t="n">
        <v>99.9254287844892</v>
      </c>
      <c r="K155" s="43"/>
      <c r="L155" s="41" t="n">
        <v>519.466316710411</v>
      </c>
      <c r="M155" s="41" t="n">
        <v>112.554112554113</v>
      </c>
      <c r="N155" s="41" t="n">
        <v>100</v>
      </c>
      <c r="O155" s="46" t="n">
        <v>99.0459215768505</v>
      </c>
      <c r="P155" s="41" t="n">
        <v>131.428571428571</v>
      </c>
      <c r="Q155" s="41" t="n">
        <v>453.846153846154</v>
      </c>
      <c r="R155" s="43"/>
      <c r="S155" s="41" t="n">
        <v>118.414322250639</v>
      </c>
      <c r="T155" s="42" t="n">
        <v>65.1322601901534</v>
      </c>
      <c r="U155" s="35" t="s">
        <v>121</v>
      </c>
      <c r="V155" s="3" t="n">
        <f aca="false">IF(U155="DIAMANTE",1,IF(U155="OURO",2,IF(U155="PRATA",3,IF(U155="BRONZE",4,5))))</f>
        <v>2</v>
      </c>
      <c r="W155" s="2" t="n">
        <v>48</v>
      </c>
    </row>
    <row r="156" customFormat="false" ht="12.75" hidden="false" customHeight="false" outlineLevel="0" collapsed="false">
      <c r="B156" s="39" t="n">
        <v>3800206</v>
      </c>
      <c r="C156" s="40" t="s">
        <v>52</v>
      </c>
      <c r="D156" s="40" t="s">
        <v>14</v>
      </c>
      <c r="E156" s="40" t="s">
        <v>173</v>
      </c>
      <c r="F156" s="41" t="n">
        <v>101.675603217158</v>
      </c>
      <c r="G156" s="42" t="n">
        <v>44.1252302025783</v>
      </c>
      <c r="H156" s="34"/>
      <c r="I156" s="34"/>
      <c r="J156" s="34"/>
      <c r="K156" s="46" t="n">
        <v>98.0638915779284</v>
      </c>
      <c r="L156" s="44"/>
      <c r="M156" s="34"/>
      <c r="N156" s="34"/>
      <c r="O156" s="33"/>
      <c r="P156" s="34"/>
      <c r="Q156" s="34"/>
      <c r="R156" s="34"/>
      <c r="S156" s="41" t="n">
        <v>159.519291587603</v>
      </c>
      <c r="T156" s="42" t="n">
        <v>45.375785141867</v>
      </c>
      <c r="U156" s="36" t="s">
        <v>121</v>
      </c>
      <c r="V156" s="3" t="n">
        <f aca="false">IF(U156="DIAMANTE",1,IF(U156="OURO",2,IF(U156="PRATA",3,IF(U156="BRONZE",4,5))))</f>
        <v>2</v>
      </c>
      <c r="W156" s="2" t="n">
        <v>49</v>
      </c>
    </row>
    <row r="157" customFormat="false" ht="12.75" hidden="false" customHeight="false" outlineLevel="0" collapsed="false">
      <c r="B157" s="39" t="n">
        <v>4101006</v>
      </c>
      <c r="C157" s="40" t="s">
        <v>113</v>
      </c>
      <c r="D157" s="40" t="s">
        <v>60</v>
      </c>
      <c r="E157" s="40" t="s">
        <v>174</v>
      </c>
      <c r="F157" s="41" t="n">
        <v>101.479007633588</v>
      </c>
      <c r="G157" s="42" t="n">
        <v>47.089552238806</v>
      </c>
      <c r="H157" s="41" t="n">
        <v>100.165562913907</v>
      </c>
      <c r="I157" s="41" t="n">
        <v>110.96256684492</v>
      </c>
      <c r="J157" s="41" t="n">
        <v>100</v>
      </c>
      <c r="K157" s="34"/>
      <c r="L157" s="41" t="n">
        <v>161.539542070516</v>
      </c>
      <c r="M157" s="41" t="n">
        <v>135.802469135802</v>
      </c>
      <c r="N157" s="41" t="n">
        <v>100</v>
      </c>
      <c r="O157" s="46" t="n">
        <v>97.3733003708282</v>
      </c>
      <c r="P157" s="41" t="n">
        <v>134.453781512605</v>
      </c>
      <c r="Q157" s="41" t="n">
        <v>161.728395061728</v>
      </c>
      <c r="R157" s="34"/>
      <c r="S157" s="41" t="n">
        <v>110.029623360135</v>
      </c>
      <c r="T157" s="42" t="n">
        <v>68.4159378036929</v>
      </c>
      <c r="U157" s="36" t="s">
        <v>121</v>
      </c>
      <c r="V157" s="3" t="n">
        <f aca="false">IF(U157="DIAMANTE",1,IF(U157="OURO",2,IF(U157="PRATA",3,IF(U157="BRONZE",4,5))))</f>
        <v>2</v>
      </c>
      <c r="W157" s="2" t="n">
        <v>50</v>
      </c>
    </row>
    <row r="158" customFormat="false" ht="12.75" hidden="false" customHeight="false" outlineLevel="0" collapsed="false">
      <c r="B158" s="39" t="n">
        <v>3600104</v>
      </c>
      <c r="C158" s="40" t="s">
        <v>54</v>
      </c>
      <c r="D158" s="40" t="s">
        <v>13</v>
      </c>
      <c r="E158" s="40" t="s">
        <v>175</v>
      </c>
      <c r="F158" s="41" t="n">
        <v>100.27014858172</v>
      </c>
      <c r="G158" s="42" t="n">
        <v>51.4920496623829</v>
      </c>
      <c r="H158" s="34"/>
      <c r="I158" s="34"/>
      <c r="J158" s="41" t="n">
        <v>100.126294518818</v>
      </c>
      <c r="K158" s="34"/>
      <c r="L158" s="41" t="n">
        <v>117.696511139134</v>
      </c>
      <c r="M158" s="34"/>
      <c r="N158" s="34"/>
      <c r="O158" s="41" t="n">
        <v>107.594003440649</v>
      </c>
      <c r="P158" s="34"/>
      <c r="Q158" s="34"/>
      <c r="R158" s="34"/>
      <c r="S158" s="46" t="n">
        <v>93.7855787476281</v>
      </c>
      <c r="T158" s="42" t="n">
        <v>50.0799595993603</v>
      </c>
      <c r="U158" s="36" t="s">
        <v>121</v>
      </c>
      <c r="W158" s="2" t="n">
        <v>51</v>
      </c>
    </row>
    <row r="159" customFormat="false" ht="12.75" hidden="false" customHeight="false" outlineLevel="0" collapsed="false">
      <c r="B159" s="39" t="n">
        <v>3300210</v>
      </c>
      <c r="C159" s="40" t="s">
        <v>70</v>
      </c>
      <c r="D159" s="40" t="s">
        <v>14</v>
      </c>
      <c r="E159" s="40" t="s">
        <v>176</v>
      </c>
      <c r="F159" s="47" t="n">
        <v>83.5497835497836</v>
      </c>
      <c r="G159" s="41" t="n">
        <v>23.7656352863726</v>
      </c>
      <c r="H159" s="43"/>
      <c r="I159" s="43"/>
      <c r="J159" s="43"/>
      <c r="K159" s="46" t="n">
        <v>90.9677419354839</v>
      </c>
      <c r="L159" s="44"/>
      <c r="M159" s="43"/>
      <c r="N159" s="43"/>
      <c r="O159" s="45"/>
      <c r="P159" s="43"/>
      <c r="Q159" s="41" t="n">
        <v>100</v>
      </c>
      <c r="R159" s="43"/>
      <c r="S159" s="46" t="n">
        <v>91.1250873515025</v>
      </c>
      <c r="T159" s="42" t="n">
        <v>44.4397102684278</v>
      </c>
      <c r="U159" s="35" t="s">
        <v>121</v>
      </c>
      <c r="W159" s="2" t="n">
        <v>52</v>
      </c>
    </row>
    <row r="160" customFormat="false" ht="12.75" hidden="false" customHeight="false" outlineLevel="0" collapsed="false">
      <c r="B160" s="48"/>
      <c r="C160" s="48"/>
      <c r="D160" s="48"/>
      <c r="E160" s="49"/>
      <c r="F160" s="33"/>
      <c r="G160" s="33"/>
      <c r="H160" s="33"/>
      <c r="I160" s="33"/>
      <c r="J160" s="33"/>
      <c r="K160" s="34"/>
      <c r="L160" s="34"/>
      <c r="M160" s="33"/>
      <c r="N160" s="33"/>
      <c r="O160" s="33"/>
      <c r="P160" s="34"/>
      <c r="Q160" s="33"/>
      <c r="R160" s="33"/>
      <c r="S160" s="34"/>
      <c r="T160" s="33"/>
      <c r="U160" s="36"/>
      <c r="W160" s="2" t="n">
        <v>53</v>
      </c>
    </row>
    <row r="161" customFormat="false" ht="12.75" hidden="false" customHeight="false" outlineLevel="0" collapsed="false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customFormat="false" ht="15.75" hidden="false" customHeight="false" outlineLevel="0" collapsed="false">
      <c r="B162" s="16" t="s">
        <v>177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customFormat="false" ht="12.75" hidden="false" customHeight="false" outlineLevel="0" collapsed="false">
      <c r="B163" s="39" t="n">
        <v>3802038</v>
      </c>
      <c r="C163" s="40" t="s">
        <v>52</v>
      </c>
      <c r="D163" s="40" t="s">
        <v>66</v>
      </c>
      <c r="E163" s="40" t="s">
        <v>178</v>
      </c>
      <c r="F163" s="41" t="n">
        <v>138.177874186551</v>
      </c>
      <c r="G163" s="42" t="n">
        <v>59.5812182741117</v>
      </c>
      <c r="H163" s="46" t="n">
        <v>87.3983739837398</v>
      </c>
      <c r="I163" s="46" t="n">
        <v>97.9440319817247</v>
      </c>
      <c r="J163" s="34"/>
      <c r="K163" s="34"/>
      <c r="L163" s="41" t="n">
        <v>192.192192192192</v>
      </c>
      <c r="M163" s="41" t="n">
        <v>166.666666666667</v>
      </c>
      <c r="N163" s="41" t="n">
        <v>100</v>
      </c>
      <c r="O163" s="46" t="n">
        <v>94.7753396029258</v>
      </c>
      <c r="P163" s="41" t="n">
        <v>104.627766599598</v>
      </c>
      <c r="Q163" s="41" t="n">
        <v>128.571428571429</v>
      </c>
      <c r="R163" s="41" t="n">
        <v>428.571428571429</v>
      </c>
      <c r="S163" s="41" t="n">
        <v>107.665094339623</v>
      </c>
      <c r="T163" s="42" t="n">
        <v>80.0785511673576</v>
      </c>
      <c r="U163" s="36" t="s">
        <v>179</v>
      </c>
      <c r="W163" s="2" t="n">
        <v>1</v>
      </c>
    </row>
    <row r="164" customFormat="false" ht="12.75" hidden="false" customHeight="false" outlineLevel="0" collapsed="false">
      <c r="B164" s="39" t="n">
        <v>3400006</v>
      </c>
      <c r="C164" s="40" t="s">
        <v>80</v>
      </c>
      <c r="D164" s="40" t="s">
        <v>84</v>
      </c>
      <c r="E164" s="40" t="s">
        <v>180</v>
      </c>
      <c r="F164" s="41" t="n">
        <v>130.196078431373</v>
      </c>
      <c r="G164" s="42" t="n">
        <v>44.4417881902941</v>
      </c>
      <c r="H164" s="46" t="n">
        <v>92.6829268292683</v>
      </c>
      <c r="I164" s="41" t="n">
        <v>109.544215037008</v>
      </c>
      <c r="J164" s="34"/>
      <c r="K164" s="34"/>
      <c r="L164" s="42" t="n">
        <v>52.3560209424084</v>
      </c>
      <c r="M164" s="46" t="n">
        <v>88.2352941176471</v>
      </c>
      <c r="N164" s="34"/>
      <c r="O164" s="46" t="n">
        <v>87.948350071736</v>
      </c>
      <c r="P164" s="41" t="n">
        <v>104.166666666667</v>
      </c>
      <c r="Q164" s="41" t="n">
        <v>100</v>
      </c>
      <c r="R164" s="34"/>
      <c r="S164" s="41" t="n">
        <v>107.833583208396</v>
      </c>
      <c r="T164" s="42" t="n">
        <v>52.8824107435309</v>
      </c>
      <c r="U164" s="36" t="s">
        <v>179</v>
      </c>
      <c r="W164" s="2" t="n">
        <v>2</v>
      </c>
    </row>
    <row r="165" customFormat="false" ht="12.75" hidden="false" customHeight="false" outlineLevel="0" collapsed="false">
      <c r="B165" s="39" t="n">
        <v>3900002</v>
      </c>
      <c r="C165" s="40" t="s">
        <v>59</v>
      </c>
      <c r="D165" s="40" t="s">
        <v>84</v>
      </c>
      <c r="E165" s="40" t="s">
        <v>181</v>
      </c>
      <c r="F165" s="41" t="n">
        <v>126.320346320346</v>
      </c>
      <c r="G165" s="41" t="n">
        <v>18.9444444444444</v>
      </c>
      <c r="H165" s="41" t="n">
        <v>100.08658008658</v>
      </c>
      <c r="I165" s="41" t="n">
        <v>117.442098790736</v>
      </c>
      <c r="J165" s="34"/>
      <c r="K165" s="34"/>
      <c r="L165" s="42" t="n">
        <v>41.0330678252474</v>
      </c>
      <c r="M165" s="41" t="n">
        <v>147.540983606557</v>
      </c>
      <c r="N165" s="41" t="n">
        <v>142.857142857143</v>
      </c>
      <c r="O165" s="46" t="n">
        <v>89.0590809628009</v>
      </c>
      <c r="P165" s="41" t="n">
        <v>142.857142857143</v>
      </c>
      <c r="Q165" s="34"/>
      <c r="R165" s="34"/>
      <c r="S165" s="41" t="n">
        <v>102.742910274291</v>
      </c>
      <c r="T165" s="41" t="n">
        <v>15.7453297750667</v>
      </c>
      <c r="U165" s="36" t="s">
        <v>179</v>
      </c>
      <c r="W165" s="2" t="n">
        <v>3</v>
      </c>
    </row>
    <row r="166" customFormat="false" ht="12.75" hidden="false" customHeight="false" outlineLevel="0" collapsed="false">
      <c r="B166" s="39" t="n">
        <v>4100004</v>
      </c>
      <c r="C166" s="40" t="s">
        <v>113</v>
      </c>
      <c r="D166" s="40" t="s">
        <v>182</v>
      </c>
      <c r="E166" s="40" t="s">
        <v>183</v>
      </c>
      <c r="F166" s="41" t="n">
        <v>124.263038548753</v>
      </c>
      <c r="G166" s="42" t="n">
        <v>65.7285803627267</v>
      </c>
      <c r="H166" s="46" t="n">
        <v>86.7614879649891</v>
      </c>
      <c r="I166" s="41" t="n">
        <v>102.66578541529</v>
      </c>
      <c r="J166" s="43"/>
      <c r="K166" s="43"/>
      <c r="L166" s="42" t="n">
        <v>28.6123032904149</v>
      </c>
      <c r="M166" s="43"/>
      <c r="N166" s="47" t="n">
        <v>71.4285714285714</v>
      </c>
      <c r="O166" s="41" t="n">
        <v>116.795865633075</v>
      </c>
      <c r="P166" s="41" t="n">
        <v>103.538663171691</v>
      </c>
      <c r="Q166" s="41" t="n">
        <v>100</v>
      </c>
      <c r="R166" s="43"/>
      <c r="S166" s="41" t="n">
        <v>111.143270622287</v>
      </c>
      <c r="T166" s="42" t="n">
        <v>87.6228847703465</v>
      </c>
      <c r="U166" s="35" t="s">
        <v>179</v>
      </c>
      <c r="W166" s="2" t="n">
        <v>4</v>
      </c>
    </row>
    <row r="167" customFormat="false" ht="12.75" hidden="false" customHeight="false" outlineLevel="0" collapsed="false">
      <c r="B167" s="39" t="n">
        <v>3303024</v>
      </c>
      <c r="C167" s="40" t="s">
        <v>70</v>
      </c>
      <c r="D167" s="40" t="s">
        <v>60</v>
      </c>
      <c r="E167" s="40" t="s">
        <v>184</v>
      </c>
      <c r="F167" s="41" t="n">
        <v>123.171946602909</v>
      </c>
      <c r="G167" s="42" t="n">
        <v>40.9663865546219</v>
      </c>
      <c r="H167" s="46" t="n">
        <v>91.8454935622318</v>
      </c>
      <c r="I167" s="41" t="n">
        <v>102.681355227603</v>
      </c>
      <c r="J167" s="46" t="n">
        <v>99.6195307545973</v>
      </c>
      <c r="K167" s="34"/>
      <c r="L167" s="41" t="n">
        <v>675.301243636832</v>
      </c>
      <c r="M167" s="41" t="n">
        <v>109.259259259259</v>
      </c>
      <c r="N167" s="41" t="n">
        <v>100</v>
      </c>
      <c r="O167" s="41" t="n">
        <v>117.185327772431</v>
      </c>
      <c r="P167" s="41" t="n">
        <v>130.952380952381</v>
      </c>
      <c r="Q167" s="41" t="n">
        <v>375</v>
      </c>
      <c r="R167" s="41" t="n">
        <v>500</v>
      </c>
      <c r="S167" s="46" t="n">
        <v>88.5638799773542</v>
      </c>
      <c r="T167" s="42" t="n">
        <v>70.2353015792478</v>
      </c>
      <c r="U167" s="36" t="s">
        <v>179</v>
      </c>
      <c r="W167" s="2" t="n">
        <v>5</v>
      </c>
    </row>
    <row r="168" customFormat="false" ht="12.75" hidden="false" customHeight="false" outlineLevel="0" collapsed="false">
      <c r="B168" s="39" t="n">
        <v>3900001</v>
      </c>
      <c r="C168" s="40" t="s">
        <v>59</v>
      </c>
      <c r="D168" s="40" t="s">
        <v>84</v>
      </c>
      <c r="E168" s="40" t="s">
        <v>185</v>
      </c>
      <c r="F168" s="41" t="n">
        <v>107.91788856305</v>
      </c>
      <c r="G168" s="42" t="n">
        <v>50.916972324108</v>
      </c>
      <c r="H168" s="46" t="n">
        <v>96.1449942462601</v>
      </c>
      <c r="I168" s="41" t="n">
        <v>110.703953712633</v>
      </c>
      <c r="J168" s="43"/>
      <c r="K168" s="43"/>
      <c r="L168" s="47" t="n">
        <v>81.8124606670862</v>
      </c>
      <c r="M168" s="41" t="n">
        <v>115.461847389558</v>
      </c>
      <c r="N168" s="43"/>
      <c r="O168" s="46" t="n">
        <v>89.8876404494382</v>
      </c>
      <c r="P168" s="41" t="n">
        <v>135.531135531136</v>
      </c>
      <c r="Q168" s="41" t="n">
        <v>100</v>
      </c>
      <c r="R168" s="43"/>
      <c r="S168" s="41" t="n">
        <v>111.723446893788</v>
      </c>
      <c r="T168" s="42" t="n">
        <v>58.8484960324783</v>
      </c>
      <c r="U168" s="35" t="s">
        <v>179</v>
      </c>
      <c r="W168" s="2" t="n">
        <v>6</v>
      </c>
    </row>
    <row r="169" customFormat="false" ht="12.75" hidden="false" customHeight="false" outlineLevel="0" collapsed="false">
      <c r="B169" s="39" t="n">
        <v>3300012</v>
      </c>
      <c r="C169" s="40" t="s">
        <v>70</v>
      </c>
      <c r="D169" s="40" t="s">
        <v>84</v>
      </c>
      <c r="E169" s="40" t="s">
        <v>186</v>
      </c>
      <c r="F169" s="41" t="n">
        <v>107.217847769029</v>
      </c>
      <c r="G169" s="42" t="n">
        <v>62.6770214709913</v>
      </c>
      <c r="H169" s="46" t="n">
        <v>90.1373283395755</v>
      </c>
      <c r="I169" s="41" t="n">
        <v>104.493971501644</v>
      </c>
      <c r="J169" s="43"/>
      <c r="K169" s="43"/>
      <c r="L169" s="42" t="n">
        <v>35.8037952022914</v>
      </c>
      <c r="M169" s="41" t="n">
        <v>121.212121212121</v>
      </c>
      <c r="N169" s="43"/>
      <c r="O169" s="46" t="n">
        <v>87.0466321243523</v>
      </c>
      <c r="P169" s="41" t="n">
        <v>104.761904761905</v>
      </c>
      <c r="Q169" s="43"/>
      <c r="R169" s="43"/>
      <c r="S169" s="46" t="n">
        <v>99.5</v>
      </c>
      <c r="T169" s="42" t="n">
        <v>61.3842173350582</v>
      </c>
      <c r="U169" s="35" t="s">
        <v>179</v>
      </c>
      <c r="W169" s="2" t="n">
        <v>7</v>
      </c>
    </row>
    <row r="170" customFormat="false" ht="12.75" hidden="false" customHeight="false" outlineLevel="0" collapsed="false">
      <c r="B170" s="39" t="n">
        <v>3602107</v>
      </c>
      <c r="C170" s="40" t="s">
        <v>54</v>
      </c>
      <c r="D170" s="40" t="s">
        <v>13</v>
      </c>
      <c r="E170" s="40" t="s">
        <v>187</v>
      </c>
      <c r="F170" s="41" t="n">
        <v>105.48604427334</v>
      </c>
      <c r="G170" s="42" t="n">
        <v>56.4820329561247</v>
      </c>
      <c r="H170" s="43"/>
      <c r="I170" s="43"/>
      <c r="J170" s="41" t="n">
        <v>100.24948024948</v>
      </c>
      <c r="K170" s="43"/>
      <c r="L170" s="46" t="n">
        <v>98.7539424021509</v>
      </c>
      <c r="M170" s="43"/>
      <c r="N170" s="43"/>
      <c r="O170" s="46" t="n">
        <v>89.781556956458</v>
      </c>
      <c r="P170" s="43"/>
      <c r="Q170" s="41" t="n">
        <v>100</v>
      </c>
      <c r="R170" s="43"/>
      <c r="S170" s="41" t="n">
        <v>116.491228070175</v>
      </c>
      <c r="T170" s="42" t="n">
        <v>63.7905962190984</v>
      </c>
      <c r="U170" s="35" t="s">
        <v>179</v>
      </c>
      <c r="W170" s="2" t="n">
        <v>8</v>
      </c>
    </row>
    <row r="171" customFormat="false" ht="12.75" hidden="false" customHeight="false" outlineLevel="0" collapsed="false">
      <c r="B171" s="39" t="n">
        <v>3801033</v>
      </c>
      <c r="C171" s="40" t="s">
        <v>52</v>
      </c>
      <c r="D171" s="40" t="s">
        <v>66</v>
      </c>
      <c r="E171" s="40" t="s">
        <v>188</v>
      </c>
      <c r="F171" s="41" t="n">
        <v>104.162436548223</v>
      </c>
      <c r="G171" s="46" t="n">
        <v>28.1512605042017</v>
      </c>
      <c r="H171" s="46" t="n">
        <v>98.5549132947977</v>
      </c>
      <c r="I171" s="41" t="n">
        <v>114.551083591331</v>
      </c>
      <c r="J171" s="43"/>
      <c r="K171" s="43"/>
      <c r="L171" s="42" t="n">
        <v>52.2552255225523</v>
      </c>
      <c r="M171" s="41" t="n">
        <v>115.384615384615</v>
      </c>
      <c r="N171" s="41" t="n">
        <v>100</v>
      </c>
      <c r="O171" s="46" t="n">
        <v>95.3907815631263</v>
      </c>
      <c r="P171" s="41" t="n">
        <v>132.65306122449</v>
      </c>
      <c r="Q171" s="41" t="n">
        <v>461.111111111111</v>
      </c>
      <c r="R171" s="43"/>
      <c r="S171" s="46" t="n">
        <v>89.6240601503759</v>
      </c>
      <c r="T171" s="47" t="n">
        <v>32.5537533006413</v>
      </c>
      <c r="U171" s="35" t="s">
        <v>179</v>
      </c>
      <c r="W171" s="2" t="n">
        <v>9</v>
      </c>
    </row>
    <row r="172" customFormat="false" ht="12.75" hidden="false" customHeight="false" outlineLevel="0" collapsed="false">
      <c r="B172" s="39" t="n">
        <v>4100104</v>
      </c>
      <c r="C172" s="40" t="s">
        <v>113</v>
      </c>
      <c r="D172" s="40" t="s">
        <v>13</v>
      </c>
      <c r="E172" s="40" t="s">
        <v>189</v>
      </c>
      <c r="F172" s="46" t="n">
        <v>99.487456164014</v>
      </c>
      <c r="G172" s="42" t="n">
        <v>46.9352517985612</v>
      </c>
      <c r="H172" s="34"/>
      <c r="I172" s="34"/>
      <c r="J172" s="41" t="n">
        <v>101.879370629371</v>
      </c>
      <c r="K172" s="34"/>
      <c r="L172" s="41" t="n">
        <v>181.020455602046</v>
      </c>
      <c r="M172" s="34"/>
      <c r="N172" s="34"/>
      <c r="O172" s="41" t="n">
        <v>140.676912143555</v>
      </c>
      <c r="P172" s="34"/>
      <c r="Q172" s="34"/>
      <c r="R172" s="34"/>
      <c r="S172" s="41" t="n">
        <v>167.304920732963</v>
      </c>
      <c r="T172" s="41" t="n">
        <v>22.9397818871503</v>
      </c>
      <c r="U172" s="36" t="s">
        <v>179</v>
      </c>
      <c r="W172" s="2" t="n">
        <v>10</v>
      </c>
    </row>
    <row r="173" customFormat="false" ht="12.75" hidden="false" customHeight="false" outlineLevel="0" collapsed="false">
      <c r="B173" s="39" t="n">
        <v>4000005</v>
      </c>
      <c r="C173" s="40" t="s">
        <v>123</v>
      </c>
      <c r="D173" s="40" t="s">
        <v>84</v>
      </c>
      <c r="E173" s="40" t="s">
        <v>190</v>
      </c>
      <c r="F173" s="46" t="n">
        <v>98.9833641404806</v>
      </c>
      <c r="G173" s="42" t="n">
        <v>67.3076923076923</v>
      </c>
      <c r="H173" s="46" t="n">
        <v>91.7942677659992</v>
      </c>
      <c r="I173" s="41" t="n">
        <v>105.047641546578</v>
      </c>
      <c r="J173" s="43"/>
      <c r="K173" s="43"/>
      <c r="L173" s="47" t="n">
        <v>73.1595793324188</v>
      </c>
      <c r="M173" s="43"/>
      <c r="N173" s="43"/>
      <c r="O173" s="46" t="n">
        <v>97.7653631284916</v>
      </c>
      <c r="P173" s="41" t="n">
        <v>106.122448979592</v>
      </c>
      <c r="Q173" s="43"/>
      <c r="R173" s="43"/>
      <c r="S173" s="41" t="n">
        <v>118.867924528302</v>
      </c>
      <c r="T173" s="42" t="n">
        <v>60.1878736122972</v>
      </c>
      <c r="U173" s="35" t="s">
        <v>179</v>
      </c>
      <c r="W173" s="2" t="n">
        <v>11</v>
      </c>
    </row>
    <row r="174" customFormat="false" ht="12.75" hidden="false" customHeight="false" outlineLevel="0" collapsed="false">
      <c r="B174" s="39" t="n">
        <v>3900106</v>
      </c>
      <c r="C174" s="40" t="s">
        <v>59</v>
      </c>
      <c r="D174" s="40" t="s">
        <v>13</v>
      </c>
      <c r="E174" s="40" t="s">
        <v>191</v>
      </c>
      <c r="F174" s="46" t="n">
        <v>98.6942328618063</v>
      </c>
      <c r="G174" s="47" t="n">
        <v>38.6913613627146</v>
      </c>
      <c r="H174" s="43"/>
      <c r="I174" s="43"/>
      <c r="J174" s="41" t="n">
        <v>100.074110671937</v>
      </c>
      <c r="K174" s="43"/>
      <c r="L174" s="41" t="n">
        <v>169.772695185656</v>
      </c>
      <c r="M174" s="43"/>
      <c r="N174" s="43"/>
      <c r="O174" s="41" t="n">
        <v>100.634893761111</v>
      </c>
      <c r="P174" s="43"/>
      <c r="Q174" s="43"/>
      <c r="R174" s="43"/>
      <c r="S174" s="41" t="n">
        <v>109.389140271493</v>
      </c>
      <c r="T174" s="42" t="n">
        <v>47.6043037386795</v>
      </c>
      <c r="U174" s="35" t="s">
        <v>179</v>
      </c>
      <c r="W174" s="2" t="n">
        <v>12</v>
      </c>
    </row>
    <row r="175" customFormat="false" ht="12.75" hidden="false" customHeight="false" outlineLevel="0" collapsed="false">
      <c r="B175" s="39" t="n">
        <v>3300206</v>
      </c>
      <c r="C175" s="40" t="s">
        <v>70</v>
      </c>
      <c r="D175" s="40" t="s">
        <v>14</v>
      </c>
      <c r="E175" s="40" t="s">
        <v>192</v>
      </c>
      <c r="F175" s="46" t="n">
        <v>97.5694444444444</v>
      </c>
      <c r="G175" s="42" t="n">
        <v>49.4240460763139</v>
      </c>
      <c r="H175" s="34"/>
      <c r="I175" s="34"/>
      <c r="J175" s="34"/>
      <c r="K175" s="46" t="n">
        <v>85.9560067681895</v>
      </c>
      <c r="L175" s="44"/>
      <c r="M175" s="34"/>
      <c r="N175" s="34"/>
      <c r="O175" s="33"/>
      <c r="P175" s="34"/>
      <c r="Q175" s="34"/>
      <c r="R175" s="34"/>
      <c r="S175" s="46" t="n">
        <v>91.2475506205095</v>
      </c>
      <c r="T175" s="42" t="n">
        <v>57.7307110438729</v>
      </c>
      <c r="U175" s="36" t="s">
        <v>179</v>
      </c>
      <c r="W175" s="2" t="n">
        <v>13</v>
      </c>
    </row>
    <row r="176" customFormat="false" ht="12.75" hidden="false" customHeight="false" outlineLevel="0" collapsed="false">
      <c r="B176" s="39" t="n">
        <v>3500002</v>
      </c>
      <c r="C176" s="40" t="s">
        <v>50</v>
      </c>
      <c r="D176" s="40" t="s">
        <v>84</v>
      </c>
      <c r="E176" s="40" t="s">
        <v>193</v>
      </c>
      <c r="F176" s="46" t="n">
        <v>97.5514201762977</v>
      </c>
      <c r="G176" s="42" t="n">
        <v>50.0751879699248</v>
      </c>
      <c r="H176" s="46" t="n">
        <v>97.2148541114058</v>
      </c>
      <c r="I176" s="41" t="n">
        <v>112.160926546785</v>
      </c>
      <c r="J176" s="34"/>
      <c r="K176" s="34"/>
      <c r="L176" s="47" t="n">
        <v>78.8288288288288</v>
      </c>
      <c r="M176" s="41" t="n">
        <v>111.111111111111</v>
      </c>
      <c r="N176" s="34"/>
      <c r="O176" s="41" t="n">
        <v>101.086956521739</v>
      </c>
      <c r="P176" s="41" t="n">
        <v>142.857142857143</v>
      </c>
      <c r="Q176" s="41" t="n">
        <v>100</v>
      </c>
      <c r="R176" s="34"/>
      <c r="S176" s="41" t="n">
        <v>100.921942224954</v>
      </c>
      <c r="T176" s="47" t="n">
        <v>35.708692247455</v>
      </c>
      <c r="U176" s="36" t="s">
        <v>179</v>
      </c>
      <c r="W176" s="2" t="n">
        <v>14</v>
      </c>
    </row>
    <row r="177" customFormat="false" ht="12.75" hidden="false" customHeight="false" outlineLevel="0" collapsed="false">
      <c r="B177" s="39" t="n">
        <v>3900205</v>
      </c>
      <c r="C177" s="40" t="s">
        <v>59</v>
      </c>
      <c r="D177" s="40" t="s">
        <v>14</v>
      </c>
      <c r="E177" s="40" t="s">
        <v>194</v>
      </c>
      <c r="F177" s="46" t="n">
        <v>97.4321349963316</v>
      </c>
      <c r="G177" s="42" t="n">
        <v>41.264927023441</v>
      </c>
      <c r="H177" s="34"/>
      <c r="I177" s="34"/>
      <c r="J177" s="34"/>
      <c r="K177" s="41" t="n">
        <v>104.126984126984</v>
      </c>
      <c r="L177" s="44"/>
      <c r="M177" s="34"/>
      <c r="N177" s="34"/>
      <c r="O177" s="33"/>
      <c r="P177" s="34"/>
      <c r="Q177" s="41" t="n">
        <v>100</v>
      </c>
      <c r="R177" s="34"/>
      <c r="S177" s="41" t="n">
        <v>114.049936521371</v>
      </c>
      <c r="T177" s="41" t="n">
        <v>-26.7042783262811</v>
      </c>
      <c r="U177" s="36" t="s">
        <v>179</v>
      </c>
      <c r="W177" s="2" t="n">
        <v>15</v>
      </c>
    </row>
    <row r="178" customFormat="false" ht="12.75" hidden="false" customHeight="false" outlineLevel="0" collapsed="false">
      <c r="B178" s="39" t="n">
        <v>3800201</v>
      </c>
      <c r="C178" s="40" t="s">
        <v>52</v>
      </c>
      <c r="D178" s="40" t="s">
        <v>14</v>
      </c>
      <c r="E178" s="40" t="s">
        <v>195</v>
      </c>
      <c r="F178" s="46" t="n">
        <v>96.70920080591</v>
      </c>
      <c r="G178" s="42" t="n">
        <v>55.9902200488998</v>
      </c>
      <c r="H178" s="34"/>
      <c r="I178" s="34"/>
      <c r="J178" s="34"/>
      <c r="K178" s="46" t="n">
        <v>86.4749082007344</v>
      </c>
      <c r="L178" s="44"/>
      <c r="M178" s="34"/>
      <c r="N178" s="34"/>
      <c r="O178" s="33"/>
      <c r="P178" s="34"/>
      <c r="Q178" s="34"/>
      <c r="R178" s="34"/>
      <c r="S178" s="46" t="n">
        <v>99.2201559688062</v>
      </c>
      <c r="T178" s="42" t="n">
        <v>61.7837338262477</v>
      </c>
      <c r="U178" s="36" t="s">
        <v>179</v>
      </c>
      <c r="W178" s="2" t="n">
        <v>16</v>
      </c>
    </row>
    <row r="179" customFormat="false" ht="12.75" hidden="false" customHeight="false" outlineLevel="0" collapsed="false">
      <c r="B179" s="39" t="n">
        <v>3600103</v>
      </c>
      <c r="C179" s="40" t="s">
        <v>54</v>
      </c>
      <c r="D179" s="40" t="s">
        <v>13</v>
      </c>
      <c r="E179" s="40" t="s">
        <v>196</v>
      </c>
      <c r="F179" s="46" t="n">
        <v>96.3640469738031</v>
      </c>
      <c r="G179" s="42" t="n">
        <v>48.3913884857281</v>
      </c>
      <c r="H179" s="43"/>
      <c r="I179" s="43"/>
      <c r="J179" s="41" t="n">
        <v>100.062774639046</v>
      </c>
      <c r="K179" s="43"/>
      <c r="L179" s="41" t="n">
        <v>132.3706377858</v>
      </c>
      <c r="M179" s="43"/>
      <c r="N179" s="43"/>
      <c r="O179" s="46" t="n">
        <v>94.4634610160282</v>
      </c>
      <c r="P179" s="43"/>
      <c r="Q179" s="43"/>
      <c r="R179" s="43"/>
      <c r="S179" s="46" t="n">
        <v>90.083258994945</v>
      </c>
      <c r="T179" s="46" t="n">
        <v>29.9861335798475</v>
      </c>
      <c r="U179" s="35" t="s">
        <v>179</v>
      </c>
      <c r="W179" s="2" t="n">
        <v>17</v>
      </c>
    </row>
    <row r="180" customFormat="false" ht="12.75" hidden="false" customHeight="false" outlineLevel="0" collapsed="false">
      <c r="B180" s="39" t="n">
        <v>3000002</v>
      </c>
      <c r="C180" s="40" t="s">
        <v>44</v>
      </c>
      <c r="D180" s="40" t="s">
        <v>66</v>
      </c>
      <c r="E180" s="40" t="s">
        <v>197</v>
      </c>
      <c r="F180" s="46" t="n">
        <v>96.165191740413</v>
      </c>
      <c r="G180" s="42" t="n">
        <v>62.4423963133641</v>
      </c>
      <c r="H180" s="46" t="n">
        <v>96.6735966735967</v>
      </c>
      <c r="I180" s="41" t="n">
        <v>113.983309586811</v>
      </c>
      <c r="J180" s="34"/>
      <c r="K180" s="34"/>
      <c r="L180" s="42" t="n">
        <v>35.1617440225035</v>
      </c>
      <c r="M180" s="41" t="n">
        <v>130.434782608696</v>
      </c>
      <c r="N180" s="41" t="n">
        <v>100</v>
      </c>
      <c r="O180" s="41" t="n">
        <v>155.5720653789</v>
      </c>
      <c r="P180" s="41" t="n">
        <v>138.095238095238</v>
      </c>
      <c r="Q180" s="41" t="n">
        <v>197.916666666667</v>
      </c>
      <c r="R180" s="34"/>
      <c r="S180" s="41" t="n">
        <v>206.32183908046</v>
      </c>
      <c r="T180" s="42" t="n">
        <v>81.8227848101266</v>
      </c>
      <c r="U180" s="36" t="s">
        <v>179</v>
      </c>
      <c r="W180" s="2" t="n">
        <v>18</v>
      </c>
    </row>
    <row r="181" customFormat="false" ht="12.75" hidden="false" customHeight="false" outlineLevel="0" collapsed="false">
      <c r="B181" s="39" t="n">
        <v>4000003</v>
      </c>
      <c r="C181" s="40" t="s">
        <v>123</v>
      </c>
      <c r="D181" s="40" t="s">
        <v>72</v>
      </c>
      <c r="E181" s="40" t="s">
        <v>198</v>
      </c>
      <c r="F181" s="46" t="n">
        <v>95.6896551724138</v>
      </c>
      <c r="G181" s="42" t="n">
        <v>85.1802403204272</v>
      </c>
      <c r="H181" s="46" t="n">
        <v>88.675799086758</v>
      </c>
      <c r="I181" s="46" t="n">
        <v>99.4957983193277</v>
      </c>
      <c r="J181" s="41" t="n">
        <v>125</v>
      </c>
      <c r="K181" s="43"/>
      <c r="L181" s="42" t="n">
        <v>0</v>
      </c>
      <c r="M181" s="46" t="n">
        <v>94.9820788530466</v>
      </c>
      <c r="N181" s="41" t="n">
        <v>100</v>
      </c>
      <c r="O181" s="41" t="n">
        <v>100</v>
      </c>
      <c r="P181" s="41" t="n">
        <v>122.448979591837</v>
      </c>
      <c r="Q181" s="41" t="n">
        <v>256.976744186047</v>
      </c>
      <c r="R181" s="41" t="n">
        <v>200</v>
      </c>
      <c r="S181" s="46" t="n">
        <v>98.134328358209</v>
      </c>
      <c r="T181" s="42" t="n">
        <v>74.7115384615385</v>
      </c>
      <c r="U181" s="35" t="s">
        <v>179</v>
      </c>
      <c r="W181" s="2" t="n">
        <v>19</v>
      </c>
    </row>
    <row r="182" customFormat="false" ht="12.75" hidden="false" customHeight="false" outlineLevel="0" collapsed="false">
      <c r="B182" s="39" t="n">
        <v>4200003</v>
      </c>
      <c r="C182" s="40" t="s">
        <v>126</v>
      </c>
      <c r="D182" s="40" t="s">
        <v>66</v>
      </c>
      <c r="E182" s="40" t="s">
        <v>199</v>
      </c>
      <c r="F182" s="46" t="n">
        <v>95.0859950859951</v>
      </c>
      <c r="G182" s="42" t="n">
        <v>51.0126582278481</v>
      </c>
      <c r="H182" s="46" t="n">
        <v>98.9270386266094</v>
      </c>
      <c r="I182" s="41" t="n">
        <v>117.19630380888</v>
      </c>
      <c r="J182" s="34"/>
      <c r="K182" s="34"/>
      <c r="L182" s="42" t="n">
        <v>32.4254215304799</v>
      </c>
      <c r="M182" s="41" t="n">
        <v>131.313131313131</v>
      </c>
      <c r="N182" s="41" t="n">
        <v>100</v>
      </c>
      <c r="O182" s="46" t="n">
        <v>90.9803921568628</v>
      </c>
      <c r="P182" s="41" t="n">
        <v>140.394088669951</v>
      </c>
      <c r="Q182" s="41" t="n">
        <v>269.444444444444</v>
      </c>
      <c r="R182" s="34"/>
      <c r="S182" s="46" t="n">
        <v>97.4264705882353</v>
      </c>
      <c r="T182" s="42" t="n">
        <v>68.452380952381</v>
      </c>
      <c r="U182" s="36" t="s">
        <v>179</v>
      </c>
      <c r="W182" s="2" t="n">
        <v>20</v>
      </c>
    </row>
    <row r="183" customFormat="false" ht="12.75" hidden="false" customHeight="false" outlineLevel="0" collapsed="false">
      <c r="B183" s="39" t="n">
        <v>3600006</v>
      </c>
      <c r="C183" s="40" t="s">
        <v>54</v>
      </c>
      <c r="D183" s="40" t="s">
        <v>72</v>
      </c>
      <c r="E183" s="40" t="s">
        <v>200</v>
      </c>
      <c r="F183" s="46" t="n">
        <v>95.0413223140496</v>
      </c>
      <c r="G183" s="42" t="n">
        <v>79.3906810035842</v>
      </c>
      <c r="H183" s="46" t="n">
        <v>91.1392405063291</v>
      </c>
      <c r="I183" s="41" t="n">
        <v>107.342206955775</v>
      </c>
      <c r="J183" s="41" t="n">
        <v>100</v>
      </c>
      <c r="K183" s="43"/>
      <c r="L183" s="42" t="n">
        <v>0</v>
      </c>
      <c r="M183" s="43"/>
      <c r="N183" s="41" t="n">
        <v>100</v>
      </c>
      <c r="O183" s="45"/>
      <c r="P183" s="43"/>
      <c r="Q183" s="41" t="n">
        <v>204.166666666667</v>
      </c>
      <c r="R183" s="41" t="n">
        <v>100</v>
      </c>
      <c r="S183" s="41" t="n">
        <v>104.700854700855</v>
      </c>
      <c r="T183" s="42" t="n">
        <v>66.6666666666667</v>
      </c>
      <c r="U183" s="35" t="s">
        <v>179</v>
      </c>
      <c r="W183" s="2" t="n">
        <v>21</v>
      </c>
    </row>
    <row r="184" customFormat="false" ht="12.75" hidden="false" customHeight="false" outlineLevel="0" collapsed="false">
      <c r="B184" s="39" t="n">
        <v>3801219</v>
      </c>
      <c r="C184" s="40" t="s">
        <v>52</v>
      </c>
      <c r="D184" s="40" t="s">
        <v>14</v>
      </c>
      <c r="E184" s="40" t="s">
        <v>201</v>
      </c>
      <c r="F184" s="46" t="n">
        <v>95.0036205648081</v>
      </c>
      <c r="G184" s="42" t="n">
        <v>76.1801016702977</v>
      </c>
      <c r="H184" s="43"/>
      <c r="I184" s="43"/>
      <c r="J184" s="43"/>
      <c r="K184" s="42" t="n">
        <v>54.7713280562885</v>
      </c>
      <c r="L184" s="44"/>
      <c r="M184" s="43"/>
      <c r="N184" s="43"/>
      <c r="O184" s="45"/>
      <c r="P184" s="43"/>
      <c r="Q184" s="43"/>
      <c r="R184" s="43"/>
      <c r="S184" s="46" t="n">
        <v>96.291718170581</v>
      </c>
      <c r="T184" s="42" t="n">
        <v>74.3581303489138</v>
      </c>
      <c r="U184" s="35" t="s">
        <v>179</v>
      </c>
      <c r="W184" s="2" t="n">
        <v>22</v>
      </c>
    </row>
    <row r="185" customFormat="false" ht="12.75" hidden="false" customHeight="false" outlineLevel="0" collapsed="false">
      <c r="B185" s="39" t="n">
        <v>3803041</v>
      </c>
      <c r="C185" s="40" t="s">
        <v>52</v>
      </c>
      <c r="D185" s="40" t="s">
        <v>89</v>
      </c>
      <c r="E185" s="40" t="s">
        <v>202</v>
      </c>
      <c r="F185" s="46" t="n">
        <v>94.9937421777222</v>
      </c>
      <c r="G185" s="42" t="n">
        <v>49.2985971943888</v>
      </c>
      <c r="H185" s="41" t="n">
        <v>100.070621468927</v>
      </c>
      <c r="I185" s="41" t="n">
        <v>114.414996767938</v>
      </c>
      <c r="J185" s="34"/>
      <c r="K185" s="34"/>
      <c r="L185" s="46" t="n">
        <v>99.1852639036486</v>
      </c>
      <c r="M185" s="41" t="n">
        <v>166.666666666667</v>
      </c>
      <c r="N185" s="41" t="n">
        <v>100</v>
      </c>
      <c r="O185" s="41" t="n">
        <v>151.282051282051</v>
      </c>
      <c r="P185" s="41" t="n">
        <v>142.857142857143</v>
      </c>
      <c r="Q185" s="41" t="n">
        <v>750</v>
      </c>
      <c r="R185" s="41" t="n">
        <v>100</v>
      </c>
      <c r="S185" s="41" t="n">
        <v>107.042253521127</v>
      </c>
      <c r="T185" s="47" t="n">
        <v>30.0048473097431</v>
      </c>
      <c r="U185" s="36" t="s">
        <v>179</v>
      </c>
      <c r="W185" s="2" t="n">
        <v>23</v>
      </c>
    </row>
    <row r="186" customFormat="false" ht="12.75" hidden="false" customHeight="false" outlineLevel="0" collapsed="false">
      <c r="B186" s="39" t="n">
        <v>3200004</v>
      </c>
      <c r="C186" s="40" t="s">
        <v>91</v>
      </c>
      <c r="D186" s="40" t="s">
        <v>72</v>
      </c>
      <c r="E186" s="40" t="s">
        <v>203</v>
      </c>
      <c r="F186" s="46" t="n">
        <v>94.6107784431138</v>
      </c>
      <c r="G186" s="42" t="n">
        <v>81.9840364880274</v>
      </c>
      <c r="H186" s="46" t="n">
        <v>93.6170212765958</v>
      </c>
      <c r="I186" s="46" t="n">
        <v>96.4220739842329</v>
      </c>
      <c r="J186" s="41" t="n">
        <v>100</v>
      </c>
      <c r="K186" s="34"/>
      <c r="L186" s="42" t="n">
        <v>0</v>
      </c>
      <c r="M186" s="34"/>
      <c r="N186" s="41" t="n">
        <v>100</v>
      </c>
      <c r="O186" s="33"/>
      <c r="P186" s="34"/>
      <c r="Q186" s="41" t="n">
        <v>195.121951219512</v>
      </c>
      <c r="R186" s="41" t="n">
        <v>285.714285714286</v>
      </c>
      <c r="S186" s="41" t="n">
        <v>114.695340501792</v>
      </c>
      <c r="T186" s="42" t="n">
        <v>71.9789842381786</v>
      </c>
      <c r="U186" s="36" t="s">
        <v>179</v>
      </c>
      <c r="W186" s="2" t="n">
        <v>24</v>
      </c>
    </row>
    <row r="187" customFormat="false" ht="12.75" hidden="false" customHeight="false" outlineLevel="0" collapsed="false">
      <c r="B187" s="39" t="n">
        <v>3500202</v>
      </c>
      <c r="C187" s="40" t="s">
        <v>50</v>
      </c>
      <c r="D187" s="40" t="s">
        <v>14</v>
      </c>
      <c r="E187" s="40" t="s">
        <v>204</v>
      </c>
      <c r="F187" s="46" t="n">
        <v>94.5109078114004</v>
      </c>
      <c r="G187" s="42" t="n">
        <v>49.0322580645161</v>
      </c>
      <c r="H187" s="34"/>
      <c r="I187" s="34"/>
      <c r="J187" s="34"/>
      <c r="K187" s="46" t="n">
        <v>90.2092675635276</v>
      </c>
      <c r="L187" s="44"/>
      <c r="M187" s="34"/>
      <c r="N187" s="34"/>
      <c r="O187" s="33"/>
      <c r="P187" s="34"/>
      <c r="Q187" s="34"/>
      <c r="R187" s="34"/>
      <c r="S187" s="41" t="n">
        <v>120.919689119171</v>
      </c>
      <c r="T187" s="42" t="n">
        <v>48.9751298168899</v>
      </c>
      <c r="U187" s="36" t="s">
        <v>179</v>
      </c>
      <c r="W187" s="2" t="n">
        <v>25</v>
      </c>
    </row>
    <row r="188" customFormat="false" ht="12.75" hidden="false" customHeight="false" outlineLevel="0" collapsed="false">
      <c r="B188" s="39" t="n">
        <v>3800203</v>
      </c>
      <c r="C188" s="40" t="s">
        <v>52</v>
      </c>
      <c r="D188" s="40" t="s">
        <v>14</v>
      </c>
      <c r="E188" s="40" t="s">
        <v>205</v>
      </c>
      <c r="F188" s="46" t="n">
        <v>94.1022280471822</v>
      </c>
      <c r="G188" s="42" t="n">
        <v>54.0920716112532</v>
      </c>
      <c r="H188" s="34"/>
      <c r="I188" s="34"/>
      <c r="J188" s="34"/>
      <c r="K188" s="41" t="n">
        <v>104.059216809933</v>
      </c>
      <c r="L188" s="44"/>
      <c r="M188" s="34"/>
      <c r="N188" s="34"/>
      <c r="O188" s="33"/>
      <c r="P188" s="34"/>
      <c r="Q188" s="34"/>
      <c r="R188" s="34"/>
      <c r="S188" s="41" t="n">
        <v>100.644745325596</v>
      </c>
      <c r="T188" s="42" t="n">
        <v>64.3688655558092</v>
      </c>
      <c r="U188" s="36" t="s">
        <v>179</v>
      </c>
      <c r="W188" s="2" t="n">
        <v>26</v>
      </c>
    </row>
    <row r="189" customFormat="false" ht="12.75" hidden="false" customHeight="false" outlineLevel="0" collapsed="false">
      <c r="B189" s="39" t="n">
        <v>3308032</v>
      </c>
      <c r="C189" s="40" t="s">
        <v>70</v>
      </c>
      <c r="D189" s="40" t="s">
        <v>206</v>
      </c>
      <c r="E189" s="40" t="s">
        <v>207</v>
      </c>
      <c r="F189" s="46" t="n">
        <v>94.0373679935012</v>
      </c>
      <c r="G189" s="42" t="n">
        <v>53.5361644055551</v>
      </c>
      <c r="H189" s="46" t="n">
        <v>95.7497048406139</v>
      </c>
      <c r="I189" s="41" t="n">
        <v>109.07358894975</v>
      </c>
      <c r="J189" s="46" t="n">
        <v>99.867139061116</v>
      </c>
      <c r="K189" s="34"/>
      <c r="L189" s="41" t="n">
        <v>467.282404508453</v>
      </c>
      <c r="M189" s="41" t="n">
        <v>108.695652173913</v>
      </c>
      <c r="N189" s="41" t="n">
        <v>100</v>
      </c>
      <c r="O189" s="46" t="n">
        <v>95.1811594202898</v>
      </c>
      <c r="P189" s="41" t="n">
        <v>142.857142857143</v>
      </c>
      <c r="Q189" s="41" t="n">
        <v>205.882352941176</v>
      </c>
      <c r="R189" s="34"/>
      <c r="S189" s="46" t="n">
        <v>89.1960867715866</v>
      </c>
      <c r="T189" s="42" t="n">
        <v>59.3788338606573</v>
      </c>
      <c r="U189" s="36" t="s">
        <v>179</v>
      </c>
      <c r="W189" s="2" t="n">
        <v>27</v>
      </c>
    </row>
    <row r="190" customFormat="false" ht="12.75" hidden="false" customHeight="false" outlineLevel="0" collapsed="false">
      <c r="B190" s="39" t="n">
        <v>3307031</v>
      </c>
      <c r="C190" s="40" t="s">
        <v>70</v>
      </c>
      <c r="D190" s="40" t="s">
        <v>206</v>
      </c>
      <c r="E190" s="40" t="s">
        <v>208</v>
      </c>
      <c r="F190" s="46" t="n">
        <v>93.2662697598029</v>
      </c>
      <c r="G190" s="42" t="n">
        <v>43.5090773439443</v>
      </c>
      <c r="H190" s="46" t="n">
        <v>99.0588235294118</v>
      </c>
      <c r="I190" s="41" t="n">
        <v>113.482561166059</v>
      </c>
      <c r="J190" s="46" t="n">
        <v>99.8025276461296</v>
      </c>
      <c r="K190" s="43"/>
      <c r="L190" s="41" t="n">
        <v>435.240329663719</v>
      </c>
      <c r="M190" s="41" t="n">
        <v>120</v>
      </c>
      <c r="N190" s="41" t="n">
        <v>100</v>
      </c>
      <c r="O190" s="41" t="n">
        <v>115.215739255256</v>
      </c>
      <c r="P190" s="41" t="n">
        <v>132.65306122449</v>
      </c>
      <c r="Q190" s="41" t="n">
        <v>305.263157894737</v>
      </c>
      <c r="R190" s="43"/>
      <c r="S190" s="46" t="n">
        <v>96.4020559680183</v>
      </c>
      <c r="T190" s="47" t="n">
        <v>30.7202955058486</v>
      </c>
      <c r="U190" s="35" t="s">
        <v>179</v>
      </c>
      <c r="W190" s="2" t="n">
        <v>28</v>
      </c>
    </row>
    <row r="191" customFormat="false" ht="12.75" hidden="false" customHeight="false" outlineLevel="0" collapsed="false">
      <c r="B191" s="39" t="n">
        <v>3900203</v>
      </c>
      <c r="C191" s="40" t="s">
        <v>59</v>
      </c>
      <c r="D191" s="40" t="s">
        <v>14</v>
      </c>
      <c r="E191" s="40" t="s">
        <v>209</v>
      </c>
      <c r="F191" s="46" t="n">
        <v>93.2265112891479</v>
      </c>
      <c r="G191" s="42" t="n">
        <v>47.5624743957395</v>
      </c>
      <c r="H191" s="43"/>
      <c r="I191" s="43"/>
      <c r="J191" s="43"/>
      <c r="K191" s="41" t="n">
        <v>109.118086696562</v>
      </c>
      <c r="L191" s="44"/>
      <c r="M191" s="43"/>
      <c r="N191" s="43"/>
      <c r="O191" s="45"/>
      <c r="P191" s="43"/>
      <c r="Q191" s="41" t="n">
        <v>100</v>
      </c>
      <c r="R191" s="43"/>
      <c r="S191" s="41" t="n">
        <v>123.429819770617</v>
      </c>
      <c r="T191" s="41" t="n">
        <v>20.2821869488536</v>
      </c>
      <c r="U191" s="35" t="s">
        <v>179</v>
      </c>
      <c r="W191" s="2" t="n">
        <v>29</v>
      </c>
    </row>
    <row r="192" customFormat="false" ht="12.75" hidden="false" customHeight="false" outlineLevel="0" collapsed="false">
      <c r="B192" s="39" t="n">
        <v>3500103</v>
      </c>
      <c r="C192" s="40" t="s">
        <v>50</v>
      </c>
      <c r="D192" s="40" t="s">
        <v>13</v>
      </c>
      <c r="E192" s="40" t="s">
        <v>210</v>
      </c>
      <c r="F192" s="46" t="n">
        <v>93.0349118562046</v>
      </c>
      <c r="G192" s="42" t="n">
        <v>43.1333192478344</v>
      </c>
      <c r="H192" s="43"/>
      <c r="I192" s="43"/>
      <c r="J192" s="41" t="n">
        <v>100</v>
      </c>
      <c r="K192" s="43"/>
      <c r="L192" s="41" t="n">
        <v>147.405130417588</v>
      </c>
      <c r="M192" s="43"/>
      <c r="N192" s="43"/>
      <c r="O192" s="41" t="n">
        <v>110.067881386209</v>
      </c>
      <c r="P192" s="43"/>
      <c r="Q192" s="43"/>
      <c r="R192" s="43"/>
      <c r="S192" s="41" t="n">
        <v>105.060565275908</v>
      </c>
      <c r="T192" s="47" t="n">
        <v>32.1689259645464</v>
      </c>
      <c r="U192" s="35" t="s">
        <v>179</v>
      </c>
      <c r="W192" s="2" t="n">
        <v>30</v>
      </c>
    </row>
    <row r="193" customFormat="false" ht="12.75" hidden="false" customHeight="false" outlineLevel="0" collapsed="false">
      <c r="B193" s="39" t="n">
        <v>3400211</v>
      </c>
      <c r="C193" s="40" t="s">
        <v>80</v>
      </c>
      <c r="D193" s="40" t="s">
        <v>14</v>
      </c>
      <c r="E193" s="40" t="s">
        <v>211</v>
      </c>
      <c r="F193" s="46" t="n">
        <v>92.4411400247832</v>
      </c>
      <c r="G193" s="47" t="n">
        <v>37.6775271512114</v>
      </c>
      <c r="H193" s="34"/>
      <c r="I193" s="34"/>
      <c r="J193" s="34"/>
      <c r="K193" s="41" t="n">
        <v>106.472491909385</v>
      </c>
      <c r="L193" s="44"/>
      <c r="M193" s="34"/>
      <c r="N193" s="34"/>
      <c r="O193" s="33"/>
      <c r="P193" s="34"/>
      <c r="Q193" s="34"/>
      <c r="R193" s="34"/>
      <c r="S193" s="41" t="n">
        <v>132.109129066107</v>
      </c>
      <c r="T193" s="42" t="n">
        <v>53.6450662739323</v>
      </c>
      <c r="U193" s="36" t="s">
        <v>179</v>
      </c>
      <c r="W193" s="2" t="n">
        <v>31</v>
      </c>
    </row>
    <row r="194" customFormat="false" ht="12.75" hidden="false" customHeight="false" outlineLevel="0" collapsed="false">
      <c r="B194" s="39" t="n">
        <v>3300202</v>
      </c>
      <c r="C194" s="40" t="s">
        <v>70</v>
      </c>
      <c r="D194" s="40" t="s">
        <v>14</v>
      </c>
      <c r="E194" s="40" t="s">
        <v>212</v>
      </c>
      <c r="F194" s="46" t="n">
        <v>92.3076923076923</v>
      </c>
      <c r="G194" s="47" t="n">
        <v>32.4921135646688</v>
      </c>
      <c r="H194" s="43"/>
      <c r="I194" s="43"/>
      <c r="J194" s="43"/>
      <c r="K194" s="41" t="n">
        <v>100.790513833992</v>
      </c>
      <c r="L194" s="44"/>
      <c r="M194" s="43"/>
      <c r="N194" s="43"/>
      <c r="O194" s="45"/>
      <c r="P194" s="43"/>
      <c r="Q194" s="41" t="n">
        <v>100</v>
      </c>
      <c r="R194" s="43"/>
      <c r="S194" s="41" t="n">
        <v>105.266622778144</v>
      </c>
      <c r="T194" s="42" t="n">
        <v>45.1457975986278</v>
      </c>
      <c r="U194" s="35" t="s">
        <v>179</v>
      </c>
      <c r="W194" s="2" t="n">
        <v>32</v>
      </c>
    </row>
    <row r="195" customFormat="false" ht="12.75" hidden="false" customHeight="false" outlineLevel="0" collapsed="false">
      <c r="B195" s="39" t="n">
        <v>3500106</v>
      </c>
      <c r="C195" s="40" t="s">
        <v>50</v>
      </c>
      <c r="D195" s="40" t="s">
        <v>13</v>
      </c>
      <c r="E195" s="40" t="s">
        <v>213</v>
      </c>
      <c r="F195" s="46" t="n">
        <v>92.1174908728842</v>
      </c>
      <c r="G195" s="42" t="n">
        <v>46.8803827751196</v>
      </c>
      <c r="H195" s="34"/>
      <c r="I195" s="34"/>
      <c r="J195" s="41" t="n">
        <v>100</v>
      </c>
      <c r="K195" s="34"/>
      <c r="L195" s="41" t="n">
        <v>115.151191556766</v>
      </c>
      <c r="M195" s="34"/>
      <c r="N195" s="34"/>
      <c r="O195" s="41" t="n">
        <v>109.140271493213</v>
      </c>
      <c r="P195" s="34"/>
      <c r="Q195" s="34"/>
      <c r="R195" s="34"/>
      <c r="S195" s="41" t="n">
        <v>104.244133863316</v>
      </c>
      <c r="T195" s="47" t="n">
        <v>32.1708660103454</v>
      </c>
      <c r="U195" s="36" t="s">
        <v>179</v>
      </c>
      <c r="W195" s="2" t="n">
        <v>33</v>
      </c>
    </row>
    <row r="196" customFormat="false" ht="12.75" hidden="false" customHeight="false" outlineLevel="0" collapsed="false">
      <c r="B196" s="39" t="n">
        <v>4200101</v>
      </c>
      <c r="C196" s="40" t="s">
        <v>126</v>
      </c>
      <c r="D196" s="40" t="s">
        <v>13</v>
      </c>
      <c r="E196" s="40" t="s">
        <v>214</v>
      </c>
      <c r="F196" s="46" t="n">
        <v>91.7993900372755</v>
      </c>
      <c r="G196" s="42" t="n">
        <v>48.1034482758621</v>
      </c>
      <c r="H196" s="43"/>
      <c r="I196" s="43"/>
      <c r="J196" s="41" t="n">
        <v>100.307062436029</v>
      </c>
      <c r="K196" s="43"/>
      <c r="L196" s="41" t="n">
        <v>191.143211497775</v>
      </c>
      <c r="M196" s="43"/>
      <c r="N196" s="43"/>
      <c r="O196" s="41" t="n">
        <v>111.420124822074</v>
      </c>
      <c r="P196" s="43"/>
      <c r="Q196" s="41" t="n">
        <v>100</v>
      </c>
      <c r="R196" s="43"/>
      <c r="S196" s="46" t="n">
        <v>98.301329394387</v>
      </c>
      <c r="T196" s="42" t="n">
        <v>40.8794788273616</v>
      </c>
      <c r="U196" s="35" t="s">
        <v>179</v>
      </c>
      <c r="W196" s="2" t="n">
        <v>34</v>
      </c>
    </row>
    <row r="197" customFormat="false" ht="12.75" hidden="false" customHeight="false" outlineLevel="0" collapsed="false">
      <c r="B197" s="39" t="n">
        <v>3500008</v>
      </c>
      <c r="C197" s="40" t="s">
        <v>50</v>
      </c>
      <c r="D197" s="40" t="s">
        <v>84</v>
      </c>
      <c r="E197" s="40" t="s">
        <v>215</v>
      </c>
      <c r="F197" s="46" t="n">
        <v>91.0966340933768</v>
      </c>
      <c r="G197" s="42" t="n">
        <v>59.5857418111753</v>
      </c>
      <c r="H197" s="46" t="n">
        <v>93.1159420289855</v>
      </c>
      <c r="I197" s="41" t="n">
        <v>109.665104980045</v>
      </c>
      <c r="J197" s="34"/>
      <c r="K197" s="34"/>
      <c r="L197" s="42" t="n">
        <v>61.7283950617284</v>
      </c>
      <c r="M197" s="41" t="n">
        <v>121.212121212121</v>
      </c>
      <c r="N197" s="34"/>
      <c r="O197" s="46" t="n">
        <v>85.378590078329</v>
      </c>
      <c r="P197" s="41" t="n">
        <v>137.931034482759</v>
      </c>
      <c r="Q197" s="34"/>
      <c r="R197" s="34"/>
      <c r="S197" s="41" t="n">
        <v>109.153318077803</v>
      </c>
      <c r="T197" s="42" t="n">
        <v>51.0099281068127</v>
      </c>
      <c r="U197" s="36" t="s">
        <v>179</v>
      </c>
      <c r="W197" s="2" t="n">
        <v>35</v>
      </c>
    </row>
    <row r="198" customFormat="false" ht="12.75" hidden="false" customHeight="false" outlineLevel="0" collapsed="false">
      <c r="B198" s="39" t="n">
        <v>3500005</v>
      </c>
      <c r="C198" s="40" t="s">
        <v>50</v>
      </c>
      <c r="D198" s="40" t="s">
        <v>72</v>
      </c>
      <c r="E198" s="40" t="s">
        <v>216</v>
      </c>
      <c r="F198" s="46" t="n">
        <v>90.7894736842105</v>
      </c>
      <c r="G198" s="42" t="n">
        <v>81.5013404825737</v>
      </c>
      <c r="H198" s="46" t="n">
        <v>91.9512195121951</v>
      </c>
      <c r="I198" s="41" t="n">
        <v>110.160427807487</v>
      </c>
      <c r="J198" s="41" t="n">
        <v>100</v>
      </c>
      <c r="K198" s="43"/>
      <c r="L198" s="42" t="n">
        <v>0</v>
      </c>
      <c r="M198" s="43"/>
      <c r="N198" s="41" t="n">
        <v>100</v>
      </c>
      <c r="O198" s="45"/>
      <c r="P198" s="43"/>
      <c r="Q198" s="41" t="n">
        <v>321.333333333333</v>
      </c>
      <c r="R198" s="41" t="n">
        <v>214.285714285714</v>
      </c>
      <c r="S198" s="46" t="n">
        <v>93.7743190661479</v>
      </c>
      <c r="T198" s="47" t="n">
        <v>39.75</v>
      </c>
      <c r="U198" s="35" t="s">
        <v>179</v>
      </c>
      <c r="W198" s="2" t="n">
        <v>36</v>
      </c>
    </row>
    <row r="199" customFormat="false" ht="12.75" hidden="false" customHeight="false" outlineLevel="0" collapsed="false">
      <c r="B199" s="39" t="n">
        <v>3500105</v>
      </c>
      <c r="C199" s="40" t="s">
        <v>50</v>
      </c>
      <c r="D199" s="40" t="s">
        <v>13</v>
      </c>
      <c r="E199" s="40" t="s">
        <v>217</v>
      </c>
      <c r="F199" s="46" t="n">
        <v>90.1065956029314</v>
      </c>
      <c r="G199" s="42" t="n">
        <v>50.4351809436555</v>
      </c>
      <c r="H199" s="43"/>
      <c r="I199" s="43"/>
      <c r="J199" s="41" t="n">
        <v>100</v>
      </c>
      <c r="K199" s="43"/>
      <c r="L199" s="41" t="n">
        <v>179.137964277576</v>
      </c>
      <c r="M199" s="43"/>
      <c r="N199" s="43"/>
      <c r="O199" s="41" t="n">
        <v>130.931709213425</v>
      </c>
      <c r="P199" s="43"/>
      <c r="Q199" s="43"/>
      <c r="R199" s="43"/>
      <c r="S199" s="41" t="n">
        <v>117.172969621823</v>
      </c>
      <c r="T199" s="46" t="n">
        <v>27.1676300578035</v>
      </c>
      <c r="U199" s="35" t="s">
        <v>179</v>
      </c>
      <c r="W199" s="2" t="n">
        <v>37</v>
      </c>
    </row>
    <row r="200" customFormat="false" ht="12.75" hidden="true" customHeight="false" outlineLevel="0" collapsed="false">
      <c r="B200" s="30"/>
      <c r="C200" s="30"/>
      <c r="D200" s="30"/>
      <c r="E200" s="32"/>
      <c r="F200" s="33"/>
      <c r="G200" s="33"/>
      <c r="H200" s="33"/>
      <c r="I200" s="33"/>
      <c r="J200" s="34"/>
      <c r="K200" s="34"/>
      <c r="L200" s="33"/>
      <c r="M200" s="34"/>
      <c r="N200" s="34"/>
      <c r="O200" s="33"/>
      <c r="P200" s="33"/>
      <c r="Q200" s="44"/>
      <c r="R200" s="34"/>
      <c r="S200" s="33"/>
      <c r="T200" s="33"/>
      <c r="U200" s="36"/>
      <c r="W200" s="2" t="n">
        <v>38</v>
      </c>
    </row>
    <row r="201" customFormat="false" ht="12.75" hidden="true" customHeight="false" outlineLevel="0" collapsed="false">
      <c r="B201" s="30"/>
      <c r="C201" s="30"/>
      <c r="D201" s="30"/>
      <c r="E201" s="32"/>
      <c r="F201" s="33"/>
      <c r="G201" s="33"/>
      <c r="H201" s="34"/>
      <c r="I201" s="34"/>
      <c r="J201" s="33"/>
      <c r="K201" s="34"/>
      <c r="L201" s="33"/>
      <c r="M201" s="34"/>
      <c r="N201" s="34"/>
      <c r="O201" s="33"/>
      <c r="P201" s="34"/>
      <c r="Q201" s="34"/>
      <c r="R201" s="34"/>
      <c r="S201" s="33"/>
      <c r="T201" s="33"/>
      <c r="U201" s="36"/>
      <c r="W201" s="2" t="n">
        <v>39</v>
      </c>
    </row>
    <row r="202" customFormat="false" ht="12.75" hidden="true" customHeight="false" outlineLevel="0" collapsed="false">
      <c r="B202" s="30"/>
      <c r="C202" s="30"/>
      <c r="D202" s="30"/>
      <c r="E202" s="32"/>
      <c r="F202" s="33"/>
      <c r="G202" s="33"/>
      <c r="H202" s="33"/>
      <c r="I202" s="33"/>
      <c r="J202" s="34"/>
      <c r="K202" s="34"/>
      <c r="L202" s="33"/>
      <c r="M202" s="34"/>
      <c r="N202" s="34"/>
      <c r="O202" s="33"/>
      <c r="P202" s="33"/>
      <c r="Q202" s="33"/>
      <c r="R202" s="34"/>
      <c r="S202" s="33"/>
      <c r="T202" s="33"/>
      <c r="U202" s="36"/>
      <c r="W202" s="2" t="n">
        <v>40</v>
      </c>
    </row>
    <row r="203" customFormat="false" ht="12.75" hidden="true" customHeight="false" outlineLevel="0" collapsed="false">
      <c r="B203" s="30"/>
      <c r="C203" s="30"/>
      <c r="D203" s="30"/>
      <c r="E203" s="32"/>
      <c r="F203" s="33"/>
      <c r="G203" s="33"/>
      <c r="H203" s="33"/>
      <c r="I203" s="33"/>
      <c r="J203" s="34"/>
      <c r="K203" s="34"/>
      <c r="L203" s="33"/>
      <c r="M203" s="34"/>
      <c r="N203" s="34"/>
      <c r="O203" s="33"/>
      <c r="P203" s="33"/>
      <c r="Q203" s="34"/>
      <c r="R203" s="34"/>
      <c r="S203" s="33"/>
      <c r="T203" s="33"/>
      <c r="U203" s="36"/>
      <c r="W203" s="2" t="n">
        <v>41</v>
      </c>
    </row>
    <row r="204" customFormat="false" ht="12.75" hidden="true" customHeight="false" outlineLevel="0" collapsed="false">
      <c r="B204" s="30"/>
      <c r="C204" s="30"/>
      <c r="D204" s="30"/>
      <c r="E204" s="32"/>
      <c r="F204" s="33"/>
      <c r="G204" s="33"/>
      <c r="H204" s="33"/>
      <c r="I204" s="33"/>
      <c r="J204" s="34"/>
      <c r="K204" s="34"/>
      <c r="L204" s="33"/>
      <c r="M204" s="33"/>
      <c r="N204" s="33"/>
      <c r="O204" s="33"/>
      <c r="P204" s="33"/>
      <c r="Q204" s="33"/>
      <c r="R204" s="33"/>
      <c r="S204" s="33"/>
      <c r="T204" s="33"/>
      <c r="U204" s="36"/>
      <c r="W204" s="2" t="n">
        <v>42</v>
      </c>
    </row>
    <row r="205" customFormat="false" ht="12.75" hidden="true" customHeight="false" outlineLevel="0" collapsed="false">
      <c r="B205" s="50"/>
      <c r="C205" s="30"/>
      <c r="D205" s="30"/>
      <c r="E205" s="32"/>
      <c r="F205" s="33"/>
      <c r="G205" s="33"/>
      <c r="H205" s="33"/>
      <c r="I205" s="33"/>
      <c r="J205" s="34"/>
      <c r="K205" s="34"/>
      <c r="L205" s="33"/>
      <c r="M205" s="33"/>
      <c r="N205" s="33"/>
      <c r="O205" s="33"/>
      <c r="P205" s="33"/>
      <c r="Q205" s="33"/>
      <c r="R205" s="33"/>
      <c r="S205" s="33"/>
      <c r="T205" s="33"/>
      <c r="U205" s="36"/>
      <c r="W205" s="2" t="n">
        <v>43</v>
      </c>
    </row>
    <row r="206" customFormat="false" ht="12.75" hidden="true" customHeight="false" outlineLevel="0" collapsed="false">
      <c r="B206" s="30"/>
      <c r="C206" s="30"/>
      <c r="D206" s="30"/>
      <c r="E206" s="32"/>
      <c r="F206" s="33"/>
      <c r="G206" s="33"/>
      <c r="H206" s="33"/>
      <c r="I206" s="33"/>
      <c r="J206" s="33"/>
      <c r="K206" s="34"/>
      <c r="L206" s="34"/>
      <c r="M206" s="33"/>
      <c r="N206" s="33"/>
      <c r="O206" s="33"/>
      <c r="P206" s="34"/>
      <c r="Q206" s="33"/>
      <c r="R206" s="33"/>
      <c r="S206" s="34"/>
      <c r="T206" s="33"/>
      <c r="U206" s="36"/>
      <c r="W206" s="2" t="n">
        <v>44</v>
      </c>
    </row>
    <row r="207" customFormat="false" ht="12.75" hidden="false" customHeight="false" outlineLevel="0" collapsed="false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</row>
    <row r="208" customFormat="false" ht="15.75" hidden="false" customHeight="false" outlineLevel="0" collapsed="false">
      <c r="B208" s="16" t="s">
        <v>218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customFormat="false" ht="12.75" hidden="false" customHeight="false" outlineLevel="0" collapsed="false">
      <c r="B209" s="39" t="n">
        <v>4102008</v>
      </c>
      <c r="C209" s="40" t="s">
        <v>113</v>
      </c>
      <c r="D209" s="40" t="s">
        <v>60</v>
      </c>
      <c r="E209" s="40" t="s">
        <v>219</v>
      </c>
      <c r="F209" s="41" t="n">
        <v>500</v>
      </c>
      <c r="G209" s="42" t="n">
        <v>94.6808510638298</v>
      </c>
      <c r="H209" s="47" t="n">
        <v>84.375</v>
      </c>
      <c r="I209" s="46" t="n">
        <v>85.8505564387917</v>
      </c>
      <c r="J209" s="34"/>
      <c r="K209" s="34"/>
      <c r="L209" s="42" t="n">
        <v>0</v>
      </c>
      <c r="M209" s="34"/>
      <c r="N209" s="41" t="n">
        <v>100</v>
      </c>
      <c r="O209" s="47" t="n">
        <v>80.8823529411765</v>
      </c>
      <c r="P209" s="34"/>
      <c r="Q209" s="41" t="n">
        <v>100</v>
      </c>
      <c r="R209" s="34"/>
      <c r="S209" s="46" t="n">
        <v>93.75</v>
      </c>
      <c r="T209" s="42" t="n">
        <v>88.2198952879581</v>
      </c>
      <c r="U209" s="36" t="s">
        <v>220</v>
      </c>
      <c r="V209" s="3" t="n">
        <f aca="false">IF(U209="DIAMANTE",1,IF(U209="OURO",2,IF(U209="PRATA",3,IF(U209="BRONZE",4,5))))</f>
        <v>4</v>
      </c>
      <c r="W209" s="2" t="n">
        <v>1</v>
      </c>
    </row>
    <row r="210" customFormat="false" ht="12.75" hidden="false" customHeight="false" outlineLevel="0" collapsed="false">
      <c r="B210" s="39" t="n">
        <v>4200001</v>
      </c>
      <c r="C210" s="40" t="s">
        <v>126</v>
      </c>
      <c r="D210" s="40" t="s">
        <v>66</v>
      </c>
      <c r="E210" s="40" t="s">
        <v>221</v>
      </c>
      <c r="F210" s="41" t="n">
        <v>152.365930599369</v>
      </c>
      <c r="G210" s="42" t="n">
        <v>60.0496277915633</v>
      </c>
      <c r="H210" s="47" t="n">
        <v>78.3678756476684</v>
      </c>
      <c r="I210" s="41" t="n">
        <v>104.78685401286</v>
      </c>
      <c r="J210" s="34"/>
      <c r="K210" s="34"/>
      <c r="L210" s="42" t="n">
        <v>62.3052959501558</v>
      </c>
      <c r="M210" s="46" t="n">
        <v>85.4166666666667</v>
      </c>
      <c r="N210" s="41" t="n">
        <v>100</v>
      </c>
      <c r="O210" s="41" t="n">
        <v>133.080808080808</v>
      </c>
      <c r="P210" s="41" t="n">
        <v>129.87012987013</v>
      </c>
      <c r="Q210" s="41" t="n">
        <v>236.666666666667</v>
      </c>
      <c r="R210" s="47" t="n">
        <v>71.4285714285714</v>
      </c>
      <c r="S210" s="41" t="n">
        <v>128.446115288221</v>
      </c>
      <c r="T210" s="42" t="n">
        <v>68.6831652917813</v>
      </c>
      <c r="U210" s="36" t="s">
        <v>220</v>
      </c>
      <c r="V210" s="3" t="n">
        <f aca="false">IF(U210="DIAMANTE",1,IF(U210="OURO",2,IF(U210="PRATA",3,IF(U210="BRONZE",4,5))))</f>
        <v>4</v>
      </c>
      <c r="W210" s="2" t="n">
        <v>2</v>
      </c>
    </row>
    <row r="211" customFormat="false" ht="12.75" hidden="false" customHeight="false" outlineLevel="0" collapsed="false">
      <c r="B211" s="39" t="n">
        <v>3300001</v>
      </c>
      <c r="C211" s="40" t="s">
        <v>70</v>
      </c>
      <c r="D211" s="40" t="s">
        <v>84</v>
      </c>
      <c r="E211" s="40" t="s">
        <v>222</v>
      </c>
      <c r="F211" s="41" t="n">
        <v>137.234042553192</v>
      </c>
      <c r="G211" s="42" t="n">
        <v>68.5672514619883</v>
      </c>
      <c r="H211" s="47" t="n">
        <v>84.2648323301806</v>
      </c>
      <c r="I211" s="46" t="n">
        <v>87.1806890086712</v>
      </c>
      <c r="J211" s="34"/>
      <c r="K211" s="34"/>
      <c r="L211" s="42" t="n">
        <v>62.5390869293308</v>
      </c>
      <c r="M211" s="41" t="n">
        <v>113.333333333333</v>
      </c>
      <c r="N211" s="34"/>
      <c r="O211" s="46" t="n">
        <v>88.3116883116883</v>
      </c>
      <c r="P211" s="46" t="n">
        <v>97.1428571428571</v>
      </c>
      <c r="Q211" s="34"/>
      <c r="R211" s="34"/>
      <c r="S211" s="47" t="n">
        <v>74.6422893481717</v>
      </c>
      <c r="T211" s="42" t="n">
        <v>84.3682370567671</v>
      </c>
      <c r="U211" s="36" t="s">
        <v>220</v>
      </c>
      <c r="V211" s="3" t="n">
        <f aca="false">IF(U211="DIAMANTE",1,IF(U211="OURO",2,IF(U211="PRATA",3,IF(U211="BRONZE",4,5))))</f>
        <v>4</v>
      </c>
      <c r="W211" s="2" t="n">
        <v>3</v>
      </c>
    </row>
    <row r="212" customFormat="false" ht="12.75" hidden="false" customHeight="false" outlineLevel="0" collapsed="false">
      <c r="B212" s="39" t="n">
        <v>3000001</v>
      </c>
      <c r="C212" s="40" t="s">
        <v>44</v>
      </c>
      <c r="D212" s="40" t="s">
        <v>66</v>
      </c>
      <c r="E212" s="40" t="s">
        <v>223</v>
      </c>
      <c r="F212" s="41" t="n">
        <v>134.584450402145</v>
      </c>
      <c r="G212" s="42" t="n">
        <v>59.1537835638731</v>
      </c>
      <c r="H212" s="46" t="n">
        <v>92.4112607099143</v>
      </c>
      <c r="I212" s="41" t="n">
        <v>104.445738691516</v>
      </c>
      <c r="J212" s="43"/>
      <c r="K212" s="43"/>
      <c r="L212" s="42" t="n">
        <v>38.2409177820268</v>
      </c>
      <c r="M212" s="41" t="n">
        <v>111.111111111111</v>
      </c>
      <c r="N212" s="41" t="n">
        <v>100</v>
      </c>
      <c r="O212" s="47" t="n">
        <v>77.2200772200772</v>
      </c>
      <c r="P212" s="41" t="n">
        <v>131.868131868132</v>
      </c>
      <c r="Q212" s="46" t="n">
        <v>90.7692307692308</v>
      </c>
      <c r="R212" s="43"/>
      <c r="S212" s="47" t="n">
        <v>76.9230769230769</v>
      </c>
      <c r="T212" s="42" t="n">
        <v>82.9867674858223</v>
      </c>
      <c r="U212" s="35" t="s">
        <v>220</v>
      </c>
      <c r="V212" s="3" t="n">
        <f aca="false">IF(U212="DIAMANTE",1,IF(U212="OURO",2,IF(U212="PRATA",3,IF(U212="BRONZE",4,5))))</f>
        <v>4</v>
      </c>
      <c r="W212" s="2" t="n">
        <v>4</v>
      </c>
    </row>
    <row r="213" customFormat="false" ht="12.75" hidden="false" customHeight="false" outlineLevel="0" collapsed="false">
      <c r="B213" s="39" t="n">
        <v>3000102</v>
      </c>
      <c r="C213" s="40" t="s">
        <v>44</v>
      </c>
      <c r="D213" s="40" t="s">
        <v>13</v>
      </c>
      <c r="E213" s="40" t="s">
        <v>224</v>
      </c>
      <c r="F213" s="41" t="n">
        <v>133.50321888412</v>
      </c>
      <c r="G213" s="47" t="n">
        <v>39.1490402249664</v>
      </c>
      <c r="H213" s="34"/>
      <c r="I213" s="34"/>
      <c r="J213" s="41" t="n">
        <v>100</v>
      </c>
      <c r="K213" s="34"/>
      <c r="L213" s="41" t="n">
        <v>429.912983544413</v>
      </c>
      <c r="M213" s="34"/>
      <c r="N213" s="34"/>
      <c r="O213" s="47" t="n">
        <v>82.8505981165691</v>
      </c>
      <c r="P213" s="34"/>
      <c r="Q213" s="41" t="n">
        <v>175</v>
      </c>
      <c r="R213" s="34"/>
      <c r="S213" s="41" t="n">
        <v>101.897284919856</v>
      </c>
      <c r="T213" s="42" t="n">
        <v>55.9561682573347</v>
      </c>
      <c r="U213" s="36" t="s">
        <v>220</v>
      </c>
      <c r="V213" s="3" t="n">
        <f aca="false">IF(U213="DIAMANTE",1,IF(U213="OURO",2,IF(U213="PRATA",3,IF(U213="BRONZE",4,5))))</f>
        <v>4</v>
      </c>
      <c r="W213" s="2" t="n">
        <v>5</v>
      </c>
    </row>
    <row r="214" customFormat="false" ht="12.75" hidden="false" customHeight="false" outlineLevel="0" collapsed="false">
      <c r="B214" s="39" t="n">
        <v>3823070</v>
      </c>
      <c r="C214" s="40" t="s">
        <v>52</v>
      </c>
      <c r="D214" s="40" t="s">
        <v>60</v>
      </c>
      <c r="E214" s="40" t="s">
        <v>225</v>
      </c>
      <c r="F214" s="41" t="n">
        <v>125.948208213445</v>
      </c>
      <c r="G214" s="42" t="n">
        <v>46.8308303886926</v>
      </c>
      <c r="H214" s="46" t="n">
        <v>97.0149253731343</v>
      </c>
      <c r="I214" s="41" t="n">
        <v>113.380067052728</v>
      </c>
      <c r="J214" s="46" t="n">
        <v>99.7394702561876</v>
      </c>
      <c r="K214" s="34"/>
      <c r="L214" s="41" t="n">
        <v>494.941894490427</v>
      </c>
      <c r="M214" s="41" t="n">
        <v>125</v>
      </c>
      <c r="N214" s="41" t="n">
        <v>100</v>
      </c>
      <c r="O214" s="47" t="n">
        <v>82.918530653393</v>
      </c>
      <c r="P214" s="41" t="n">
        <v>130.952380952381</v>
      </c>
      <c r="Q214" s="41" t="n">
        <v>152.631578947368</v>
      </c>
      <c r="R214" s="34"/>
      <c r="S214" s="47" t="n">
        <v>84.0334461477205</v>
      </c>
      <c r="T214" s="42" t="n">
        <v>63.9014795176601</v>
      </c>
      <c r="U214" s="36" t="s">
        <v>220</v>
      </c>
      <c r="V214" s="3" t="n">
        <f aca="false">IF(U214="DIAMANTE",1,IF(U214="OURO",2,IF(U214="PRATA",3,IF(U214="BRONZE",4,5))))</f>
        <v>4</v>
      </c>
      <c r="W214" s="2" t="n">
        <v>6</v>
      </c>
    </row>
    <row r="215" customFormat="false" ht="12.75" hidden="false" customHeight="false" outlineLevel="0" collapsed="false">
      <c r="B215" s="39" t="n">
        <v>3801034</v>
      </c>
      <c r="C215" s="40" t="s">
        <v>52</v>
      </c>
      <c r="D215" s="40" t="s">
        <v>66</v>
      </c>
      <c r="E215" s="40" t="s">
        <v>226</v>
      </c>
      <c r="F215" s="41" t="n">
        <v>122.340425531915</v>
      </c>
      <c r="G215" s="47" t="n">
        <v>36.986301369863</v>
      </c>
      <c r="H215" s="46" t="n">
        <v>96.4819700967458</v>
      </c>
      <c r="I215" s="41" t="n">
        <v>107.676969092722</v>
      </c>
      <c r="J215" s="34"/>
      <c r="K215" s="34"/>
      <c r="L215" s="42" t="n">
        <v>27.1739130434783</v>
      </c>
      <c r="M215" s="34"/>
      <c r="N215" s="41" t="n">
        <v>100</v>
      </c>
      <c r="O215" s="47" t="n">
        <v>84.2846553002224</v>
      </c>
      <c r="P215" s="41" t="n">
        <v>139.68253968254</v>
      </c>
      <c r="Q215" s="41" t="n">
        <v>221.428571428571</v>
      </c>
      <c r="R215" s="34"/>
      <c r="S215" s="46" t="n">
        <v>99.5337995337995</v>
      </c>
      <c r="T215" s="42" t="n">
        <v>56.3283047813858</v>
      </c>
      <c r="U215" s="36" t="s">
        <v>220</v>
      </c>
      <c r="V215" s="3" t="n">
        <f aca="false">IF(U215="DIAMANTE",1,IF(U215="OURO",2,IF(U215="PRATA",3,IF(U215="BRONZE",4,5))))</f>
        <v>4</v>
      </c>
      <c r="W215" s="2" t="n">
        <v>7</v>
      </c>
    </row>
    <row r="216" customFormat="false" ht="12.75" hidden="false" customHeight="false" outlineLevel="0" collapsed="false">
      <c r="B216" s="39" t="n">
        <v>3300008</v>
      </c>
      <c r="C216" s="40" t="s">
        <v>70</v>
      </c>
      <c r="D216" s="40" t="s">
        <v>84</v>
      </c>
      <c r="E216" s="40" t="s">
        <v>227</v>
      </c>
      <c r="F216" s="41" t="n">
        <v>119.914651493599</v>
      </c>
      <c r="G216" s="42" t="n">
        <v>56.7248459958932</v>
      </c>
      <c r="H216" s="46" t="n">
        <v>96.4912280701754</v>
      </c>
      <c r="I216" s="41" t="n">
        <v>112.710818593172</v>
      </c>
      <c r="J216" s="43"/>
      <c r="K216" s="43"/>
      <c r="L216" s="42" t="n">
        <v>41.8569254185693</v>
      </c>
      <c r="M216" s="41" t="n">
        <v>106.060606060606</v>
      </c>
      <c r="N216" s="43"/>
      <c r="O216" s="47" t="n">
        <v>73.7430167597765</v>
      </c>
      <c r="P216" s="41" t="n">
        <v>112.244897959184</v>
      </c>
      <c r="Q216" s="43"/>
      <c r="R216" s="43"/>
      <c r="S216" s="41" t="n">
        <v>111.369740376007</v>
      </c>
      <c r="T216" s="42" t="n">
        <v>59.1461412151067</v>
      </c>
      <c r="U216" s="35" t="s">
        <v>220</v>
      </c>
      <c r="V216" s="3" t="n">
        <f aca="false">IF(U216="DIAMANTE",1,IF(U216="OURO",2,IF(U216="PRATA",3,IF(U216="BRONZE",4,5))))</f>
        <v>4</v>
      </c>
      <c r="W216" s="2" t="n">
        <v>8</v>
      </c>
    </row>
    <row r="217" customFormat="false" ht="12.75" hidden="false" customHeight="false" outlineLevel="0" collapsed="false">
      <c r="B217" s="39" t="n">
        <v>3300005</v>
      </c>
      <c r="C217" s="40" t="s">
        <v>70</v>
      </c>
      <c r="D217" s="40" t="s">
        <v>84</v>
      </c>
      <c r="E217" s="40" t="s">
        <v>228</v>
      </c>
      <c r="F217" s="41" t="n">
        <v>115.653298835705</v>
      </c>
      <c r="G217" s="42" t="n">
        <v>53.9886773031395</v>
      </c>
      <c r="H217" s="46" t="n">
        <v>96.1995249406176</v>
      </c>
      <c r="I217" s="41" t="n">
        <v>108.953926398145</v>
      </c>
      <c r="J217" s="34"/>
      <c r="K217" s="34"/>
      <c r="L217" s="42" t="n">
        <v>31.5789473684211</v>
      </c>
      <c r="M217" s="46" t="n">
        <v>90.9090909090909</v>
      </c>
      <c r="N217" s="34"/>
      <c r="O217" s="46" t="n">
        <v>91.1290322580645</v>
      </c>
      <c r="P217" s="47" t="n">
        <v>76.9230769230769</v>
      </c>
      <c r="Q217" s="34"/>
      <c r="R217" s="34"/>
      <c r="S217" s="46" t="n">
        <v>96.4463397299218</v>
      </c>
      <c r="T217" s="42" t="n">
        <v>49.6101002599332</v>
      </c>
      <c r="U217" s="36" t="s">
        <v>220</v>
      </c>
      <c r="V217" s="3" t="n">
        <f aca="false">IF(U217="DIAMANTE",1,IF(U217="OURO",2,IF(U217="PRATA",3,IF(U217="BRONZE",4,5))))</f>
        <v>4</v>
      </c>
      <c r="W217" s="2" t="n">
        <v>9</v>
      </c>
    </row>
    <row r="218" customFormat="false" ht="12.75" hidden="false" customHeight="false" outlineLevel="0" collapsed="false">
      <c r="B218" s="39" t="n">
        <v>3504018</v>
      </c>
      <c r="C218" s="40" t="s">
        <v>50</v>
      </c>
      <c r="D218" s="40" t="s">
        <v>229</v>
      </c>
      <c r="E218" s="40" t="s">
        <v>230</v>
      </c>
      <c r="F218" s="41" t="n">
        <v>114.528101802757</v>
      </c>
      <c r="G218" s="47" t="n">
        <v>37.1508379888268</v>
      </c>
      <c r="H218" s="43"/>
      <c r="I218" s="43"/>
      <c r="J218" s="41" t="n">
        <v>100.038328861633</v>
      </c>
      <c r="K218" s="43"/>
      <c r="L218" s="41" t="n">
        <v>154.072883172562</v>
      </c>
      <c r="M218" s="43"/>
      <c r="N218" s="43"/>
      <c r="O218" s="47" t="n">
        <v>81.8874773139746</v>
      </c>
      <c r="P218" s="43"/>
      <c r="Q218" s="41" t="n">
        <v>100</v>
      </c>
      <c r="R218" s="43"/>
      <c r="S218" s="46" t="n">
        <v>92.3338432772395</v>
      </c>
      <c r="T218" s="42" t="n">
        <v>50.1010472166085</v>
      </c>
      <c r="U218" s="35" t="s">
        <v>220</v>
      </c>
      <c r="V218" s="3" t="n">
        <f aca="false">IF(U218="DIAMANTE",1,IF(U218="OURO",2,IF(U218="PRATA",3,IF(U218="BRONZE",4,5))))</f>
        <v>4</v>
      </c>
      <c r="W218" s="2" t="n">
        <v>10</v>
      </c>
    </row>
    <row r="219" customFormat="false" ht="12.75" hidden="false" customHeight="false" outlineLevel="0" collapsed="false">
      <c r="B219" s="39" t="n">
        <v>3601009</v>
      </c>
      <c r="C219" s="40" t="s">
        <v>54</v>
      </c>
      <c r="D219" s="40" t="s">
        <v>60</v>
      </c>
      <c r="E219" s="40" t="s">
        <v>231</v>
      </c>
      <c r="F219" s="41" t="n">
        <v>110.266535044423</v>
      </c>
      <c r="G219" s="42" t="n">
        <v>51.1159737417943</v>
      </c>
      <c r="H219" s="46" t="n">
        <v>91.1330049261084</v>
      </c>
      <c r="I219" s="41" t="n">
        <v>106.382978723404</v>
      </c>
      <c r="J219" s="41" t="n">
        <v>100</v>
      </c>
      <c r="K219" s="43"/>
      <c r="L219" s="41" t="n">
        <v>563.271604938272</v>
      </c>
      <c r="M219" s="41" t="n">
        <v>125.925925925926</v>
      </c>
      <c r="N219" s="41" t="n">
        <v>100</v>
      </c>
      <c r="O219" s="41" t="n">
        <v>128.821292775665</v>
      </c>
      <c r="P219" s="47" t="n">
        <v>77.3809523809524</v>
      </c>
      <c r="Q219" s="41" t="n">
        <v>257.534246575343</v>
      </c>
      <c r="R219" s="43"/>
      <c r="S219" s="41" t="n">
        <v>112.256973795435</v>
      </c>
      <c r="T219" s="42" t="n">
        <v>69.9139102854554</v>
      </c>
      <c r="U219" s="35" t="s">
        <v>220</v>
      </c>
      <c r="V219" s="3" t="n">
        <f aca="false">IF(U219="DIAMANTE",1,IF(U219="OURO",2,IF(U219="PRATA",3,IF(U219="BRONZE",4,5))))</f>
        <v>4</v>
      </c>
      <c r="W219" s="2" t="n">
        <v>11</v>
      </c>
    </row>
    <row r="220" customFormat="false" ht="12.75" hidden="false" customHeight="false" outlineLevel="0" collapsed="false">
      <c r="B220" s="39" t="n">
        <v>3807047</v>
      </c>
      <c r="C220" s="40" t="s">
        <v>52</v>
      </c>
      <c r="D220" s="40" t="s">
        <v>60</v>
      </c>
      <c r="E220" s="40" t="s">
        <v>232</v>
      </c>
      <c r="F220" s="41" t="n">
        <v>104.805041354864</v>
      </c>
      <c r="G220" s="42" t="n">
        <v>55.9510014898196</v>
      </c>
      <c r="H220" s="46" t="n">
        <v>88.3940620782726</v>
      </c>
      <c r="I220" s="46" t="n">
        <v>90.5313798381806</v>
      </c>
      <c r="J220" s="46" t="n">
        <v>99.1097922848665</v>
      </c>
      <c r="K220" s="34"/>
      <c r="L220" s="41" t="n">
        <v>303.030303030303</v>
      </c>
      <c r="M220" s="46" t="n">
        <v>91.1458333333333</v>
      </c>
      <c r="N220" s="41" t="n">
        <v>100</v>
      </c>
      <c r="O220" s="46" t="n">
        <v>86.9928169287517</v>
      </c>
      <c r="P220" s="41" t="n">
        <v>102.040816326531</v>
      </c>
      <c r="Q220" s="41" t="n">
        <v>264.285714285714</v>
      </c>
      <c r="R220" s="47" t="n">
        <v>71.4285714285714</v>
      </c>
      <c r="S220" s="41" t="n">
        <v>102.117447769622</v>
      </c>
      <c r="T220" s="42" t="n">
        <v>67.8202846975089</v>
      </c>
      <c r="U220" s="36" t="s">
        <v>220</v>
      </c>
      <c r="V220" s="3" t="n">
        <f aca="false">IF(U220="DIAMANTE",1,IF(U220="OURO",2,IF(U220="PRATA",3,IF(U220="BRONZE",4,5))))</f>
        <v>4</v>
      </c>
      <c r="W220" s="2" t="n">
        <v>12</v>
      </c>
    </row>
    <row r="221" customFormat="false" ht="12.75" hidden="false" customHeight="false" outlineLevel="0" collapsed="false">
      <c r="B221" s="39" t="n">
        <v>3315040</v>
      </c>
      <c r="C221" s="40" t="s">
        <v>70</v>
      </c>
      <c r="D221" s="40" t="s">
        <v>60</v>
      </c>
      <c r="E221" s="40" t="s">
        <v>233</v>
      </c>
      <c r="F221" s="41" t="n">
        <v>103.006833712984</v>
      </c>
      <c r="G221" s="42" t="n">
        <v>47.3390008151858</v>
      </c>
      <c r="H221" s="46" t="n">
        <v>90.2439024390244</v>
      </c>
      <c r="I221" s="46" t="n">
        <v>93.0833872010343</v>
      </c>
      <c r="J221" s="46" t="n">
        <v>99.7843499691929</v>
      </c>
      <c r="K221" s="34"/>
      <c r="L221" s="41" t="n">
        <v>523.569760653824</v>
      </c>
      <c r="M221" s="41" t="n">
        <v>125.874125874126</v>
      </c>
      <c r="N221" s="41" t="n">
        <v>100</v>
      </c>
      <c r="O221" s="46" t="n">
        <v>94.254374510316</v>
      </c>
      <c r="P221" s="41" t="n">
        <v>123.809523809524</v>
      </c>
      <c r="Q221" s="41" t="n">
        <v>200</v>
      </c>
      <c r="R221" s="34"/>
      <c r="S221" s="47" t="n">
        <v>80.5585980284776</v>
      </c>
      <c r="T221" s="42" t="n">
        <v>60.9917793688677</v>
      </c>
      <c r="U221" s="36" t="s">
        <v>220</v>
      </c>
      <c r="V221" s="3" t="n">
        <f aca="false">IF(U221="DIAMANTE",1,IF(U221="OURO",2,IF(U221="PRATA",3,IF(U221="BRONZE",4,5))))</f>
        <v>4</v>
      </c>
      <c r="W221" s="2" t="n">
        <v>13</v>
      </c>
    </row>
    <row r="222" customFormat="false" ht="12.75" hidden="false" customHeight="false" outlineLevel="0" collapsed="false">
      <c r="B222" s="39" t="n">
        <v>4100203</v>
      </c>
      <c r="C222" s="40" t="s">
        <v>113</v>
      </c>
      <c r="D222" s="40" t="s">
        <v>14</v>
      </c>
      <c r="E222" s="40" t="s">
        <v>234</v>
      </c>
      <c r="F222" s="41" t="n">
        <v>101.795580110497</v>
      </c>
      <c r="G222" s="46" t="n">
        <v>27.709661598823</v>
      </c>
      <c r="H222" s="43"/>
      <c r="I222" s="43"/>
      <c r="J222" s="43"/>
      <c r="K222" s="41" t="n">
        <v>100</v>
      </c>
      <c r="L222" s="44"/>
      <c r="M222" s="43"/>
      <c r="N222" s="43"/>
      <c r="O222" s="45"/>
      <c r="P222" s="43"/>
      <c r="Q222" s="41" t="n">
        <v>150</v>
      </c>
      <c r="R222" s="43"/>
      <c r="S222" s="47" t="n">
        <v>77.9220779220779</v>
      </c>
      <c r="T222" s="42" t="n">
        <v>50.1084598698482</v>
      </c>
      <c r="U222" s="35" t="s">
        <v>220</v>
      </c>
      <c r="V222" s="3" t="n">
        <f aca="false">IF(U222="DIAMANTE",1,IF(U222="OURO",2,IF(U222="PRATA",3,IF(U222="BRONZE",4,5))))</f>
        <v>4</v>
      </c>
      <c r="W222" s="2" t="n">
        <v>14</v>
      </c>
    </row>
    <row r="223" customFormat="false" ht="12.75" hidden="false" customHeight="false" outlineLevel="0" collapsed="false">
      <c r="B223" s="39" t="n">
        <v>3309033</v>
      </c>
      <c r="C223" s="40" t="s">
        <v>70</v>
      </c>
      <c r="D223" s="40" t="s">
        <v>206</v>
      </c>
      <c r="E223" s="40" t="s">
        <v>235</v>
      </c>
      <c r="F223" s="41" t="n">
        <v>101.600147139967</v>
      </c>
      <c r="G223" s="42" t="n">
        <v>57.1384233395407</v>
      </c>
      <c r="H223" s="46" t="n">
        <v>93.0051813471503</v>
      </c>
      <c r="I223" s="46" t="n">
        <v>90.6362545018007</v>
      </c>
      <c r="J223" s="46" t="n">
        <v>99.6445002091175</v>
      </c>
      <c r="K223" s="43"/>
      <c r="L223" s="41" t="n">
        <v>713.735254016243</v>
      </c>
      <c r="M223" s="47" t="n">
        <v>74.2971887550201</v>
      </c>
      <c r="N223" s="41" t="n">
        <v>100</v>
      </c>
      <c r="O223" s="46" t="n">
        <v>97.0900272809942</v>
      </c>
      <c r="P223" s="41" t="n">
        <v>107.142857142857</v>
      </c>
      <c r="Q223" s="47" t="n">
        <v>81.5789473684211</v>
      </c>
      <c r="R223" s="43"/>
      <c r="S223" s="41" t="n">
        <v>105.634005763689</v>
      </c>
      <c r="T223" s="42" t="n">
        <v>51.0777444110778</v>
      </c>
      <c r="U223" s="35" t="s">
        <v>220</v>
      </c>
      <c r="V223" s="3" t="n">
        <f aca="false">IF(U223="DIAMANTE",1,IF(U223="OURO",2,IF(U223="PRATA",3,IF(U223="BRONZE",4,5))))</f>
        <v>4</v>
      </c>
      <c r="W223" s="2" t="n">
        <v>15</v>
      </c>
    </row>
    <row r="224" customFormat="false" ht="12.75" hidden="false" customHeight="false" outlineLevel="0" collapsed="false">
      <c r="B224" s="39" t="n">
        <v>4100201</v>
      </c>
      <c r="C224" s="40" t="s">
        <v>113</v>
      </c>
      <c r="D224" s="40" t="s">
        <v>14</v>
      </c>
      <c r="E224" s="40" t="s">
        <v>236</v>
      </c>
      <c r="F224" s="41" t="n">
        <v>100.61099796334</v>
      </c>
      <c r="G224" s="47" t="n">
        <v>36.1482119775959</v>
      </c>
      <c r="H224" s="43"/>
      <c r="I224" s="43"/>
      <c r="J224" s="43"/>
      <c r="K224" s="41" t="n">
        <v>100.109769484083</v>
      </c>
      <c r="L224" s="44"/>
      <c r="M224" s="43"/>
      <c r="N224" s="43"/>
      <c r="O224" s="45"/>
      <c r="P224" s="43"/>
      <c r="Q224" s="41" t="n">
        <v>133.333333333333</v>
      </c>
      <c r="R224" s="43"/>
      <c r="S224" s="47" t="n">
        <v>73.121387283237</v>
      </c>
      <c r="T224" s="42" t="n">
        <v>55.7692307692308</v>
      </c>
      <c r="U224" s="35" t="s">
        <v>220</v>
      </c>
      <c r="V224" s="3" t="n">
        <f aca="false">IF(U224="DIAMANTE",1,IF(U224="OURO",2,IF(U224="PRATA",3,IF(U224="BRONZE",4,5))))</f>
        <v>4</v>
      </c>
      <c r="W224" s="2" t="n">
        <v>16</v>
      </c>
    </row>
    <row r="225" customFormat="false" ht="12.75" hidden="false" customHeight="false" outlineLevel="0" collapsed="false">
      <c r="B225" s="39" t="n">
        <v>3800211</v>
      </c>
      <c r="C225" s="40" t="s">
        <v>52</v>
      </c>
      <c r="D225" s="40" t="s">
        <v>14</v>
      </c>
      <c r="E225" s="40" t="s">
        <v>237</v>
      </c>
      <c r="F225" s="41" t="n">
        <v>100.451030927835</v>
      </c>
      <c r="G225" s="42" t="n">
        <v>47.4730458221024</v>
      </c>
      <c r="H225" s="34"/>
      <c r="I225" s="34"/>
      <c r="J225" s="34"/>
      <c r="K225" s="46" t="n">
        <v>97.3404255319149</v>
      </c>
      <c r="L225" s="44"/>
      <c r="M225" s="34"/>
      <c r="N225" s="34"/>
      <c r="O225" s="33"/>
      <c r="P225" s="34"/>
      <c r="Q225" s="34"/>
      <c r="R225" s="34"/>
      <c r="S225" s="47" t="n">
        <v>82.4</v>
      </c>
      <c r="T225" s="42" t="n">
        <v>64.3882978723404</v>
      </c>
      <c r="U225" s="36" t="s">
        <v>220</v>
      </c>
      <c r="V225" s="3" t="n">
        <f aca="false">IF(U225="DIAMANTE",1,IF(U225="OURO",2,IF(U225="PRATA",3,IF(U225="BRONZE",4,5))))</f>
        <v>4</v>
      </c>
      <c r="W225" s="2" t="n">
        <v>17</v>
      </c>
    </row>
    <row r="226" customFormat="false" ht="12.75" hidden="false" customHeight="false" outlineLevel="0" collapsed="false">
      <c r="B226" s="39" t="n">
        <v>3400021</v>
      </c>
      <c r="C226" s="40" t="s">
        <v>80</v>
      </c>
      <c r="D226" s="40" t="s">
        <v>238</v>
      </c>
      <c r="E226" s="40" t="s">
        <v>239</v>
      </c>
      <c r="F226" s="46" t="n">
        <v>99.5257854179016</v>
      </c>
      <c r="G226" s="42" t="n">
        <v>53.3222129552405</v>
      </c>
      <c r="H226" s="46" t="n">
        <v>97.4688187820983</v>
      </c>
      <c r="I226" s="41" t="n">
        <v>115.543535421832</v>
      </c>
      <c r="J226" s="46" t="n">
        <v>89.5522388059702</v>
      </c>
      <c r="K226" s="43"/>
      <c r="L226" s="47" t="n">
        <v>78.47533632287</v>
      </c>
      <c r="M226" s="47" t="n">
        <v>71.4285714285714</v>
      </c>
      <c r="N226" s="43"/>
      <c r="O226" s="46" t="n">
        <v>93.8679245283019</v>
      </c>
      <c r="P226" s="41" t="n">
        <v>137.931034482759</v>
      </c>
      <c r="Q226" s="43"/>
      <c r="R226" s="43"/>
      <c r="S226" s="46" t="n">
        <v>91.1990310859911</v>
      </c>
      <c r="T226" s="42" t="n">
        <v>58.3594470046083</v>
      </c>
      <c r="U226" s="35" t="s">
        <v>220</v>
      </c>
      <c r="V226" s="3" t="n">
        <f aca="false">IF(U226="DIAMANTE",1,IF(U226="OURO",2,IF(U226="PRATA",3,IF(U226="BRONZE",4,5))))</f>
        <v>4</v>
      </c>
      <c r="W226" s="2" t="n">
        <v>18</v>
      </c>
    </row>
    <row r="227" customFormat="false" ht="12.75" hidden="false" customHeight="false" outlineLevel="0" collapsed="false">
      <c r="B227" s="39" t="n">
        <v>3400104</v>
      </c>
      <c r="C227" s="40" t="s">
        <v>80</v>
      </c>
      <c r="D227" s="40" t="s">
        <v>13</v>
      </c>
      <c r="E227" s="40" t="s">
        <v>240</v>
      </c>
      <c r="F227" s="46" t="n">
        <v>99.0074944298157</v>
      </c>
      <c r="G227" s="42" t="n">
        <v>56.0747663551402</v>
      </c>
      <c r="H227" s="43"/>
      <c r="I227" s="43"/>
      <c r="J227" s="46" t="n">
        <v>93.5656836461126</v>
      </c>
      <c r="K227" s="43"/>
      <c r="L227" s="41" t="n">
        <v>126.422511897372</v>
      </c>
      <c r="M227" s="43"/>
      <c r="N227" s="43"/>
      <c r="O227" s="47" t="n">
        <v>84.3608340888486</v>
      </c>
      <c r="P227" s="43"/>
      <c r="Q227" s="43"/>
      <c r="R227" s="43"/>
      <c r="S227" s="41" t="n">
        <v>108.181489079281</v>
      </c>
      <c r="T227" s="42" t="n">
        <v>43.3348081663612</v>
      </c>
      <c r="U227" s="35" t="s">
        <v>220</v>
      </c>
      <c r="V227" s="3" t="n">
        <f aca="false">IF(U227="DIAMANTE",1,IF(U227="OURO",2,IF(U227="PRATA",3,IF(U227="BRONZE",4,5))))</f>
        <v>4</v>
      </c>
      <c r="W227" s="2" t="n">
        <v>19</v>
      </c>
    </row>
    <row r="228" customFormat="false" ht="12.75" hidden="false" customHeight="false" outlineLevel="0" collapsed="false">
      <c r="B228" s="39" t="n">
        <v>3700006</v>
      </c>
      <c r="C228" s="40" t="s">
        <v>48</v>
      </c>
      <c r="D228" s="40" t="s">
        <v>84</v>
      </c>
      <c r="E228" s="40" t="s">
        <v>241</v>
      </c>
      <c r="F228" s="46" t="n">
        <v>97.7272727272727</v>
      </c>
      <c r="G228" s="42" t="n">
        <v>72.0325203252033</v>
      </c>
      <c r="H228" s="47" t="n">
        <v>83.3723653395785</v>
      </c>
      <c r="I228" s="46" t="n">
        <v>96.7098703888335</v>
      </c>
      <c r="J228" s="43"/>
      <c r="K228" s="43"/>
      <c r="L228" s="46" t="n">
        <v>88.0704563650921</v>
      </c>
      <c r="M228" s="47" t="n">
        <v>84.0537944284342</v>
      </c>
      <c r="N228" s="43"/>
      <c r="O228" s="47" t="n">
        <v>76.3485477178423</v>
      </c>
      <c r="P228" s="46" t="n">
        <v>96.2732919254658</v>
      </c>
      <c r="Q228" s="43"/>
      <c r="R228" s="43"/>
      <c r="S228" s="46" t="n">
        <v>87.7805486284289</v>
      </c>
      <c r="T228" s="42" t="n">
        <v>74.3860287429507</v>
      </c>
      <c r="U228" s="35" t="s">
        <v>220</v>
      </c>
      <c r="V228" s="3" t="n">
        <f aca="false">IF(U228="DIAMANTE",1,IF(U228="OURO",2,IF(U228="PRATA",3,IF(U228="BRONZE",4,5))))</f>
        <v>4</v>
      </c>
      <c r="W228" s="2" t="n">
        <v>20</v>
      </c>
    </row>
    <row r="229" customFormat="false" ht="12.75" hidden="false" customHeight="false" outlineLevel="0" collapsed="false">
      <c r="B229" s="39" t="n">
        <v>3800108</v>
      </c>
      <c r="C229" s="40" t="s">
        <v>52</v>
      </c>
      <c r="D229" s="40" t="s">
        <v>13</v>
      </c>
      <c r="E229" s="40" t="s">
        <v>242</v>
      </c>
      <c r="F229" s="46" t="n">
        <v>94.5822994210091</v>
      </c>
      <c r="G229" s="42" t="n">
        <v>57.9053929688938</v>
      </c>
      <c r="H229" s="34"/>
      <c r="I229" s="34"/>
      <c r="J229" s="46" t="n">
        <v>98.7796760594631</v>
      </c>
      <c r="K229" s="34"/>
      <c r="L229" s="47" t="n">
        <v>78.5753770828398</v>
      </c>
      <c r="M229" s="34"/>
      <c r="N229" s="34"/>
      <c r="O229" s="47" t="n">
        <v>80.7277816655004</v>
      </c>
      <c r="P229" s="34"/>
      <c r="Q229" s="34"/>
      <c r="R229" s="34"/>
      <c r="S229" s="46" t="n">
        <v>89.3431068508599</v>
      </c>
      <c r="T229" s="42" t="n">
        <v>59.4186195415546</v>
      </c>
      <c r="U229" s="36" t="s">
        <v>220</v>
      </c>
      <c r="V229" s="3" t="n">
        <f aca="false">IF(U229="DIAMANTE",1,IF(U229="OURO",2,IF(U229="PRATA",3,IF(U229="BRONZE",4,5))))</f>
        <v>4</v>
      </c>
      <c r="W229" s="2" t="n">
        <v>21</v>
      </c>
    </row>
    <row r="230" customFormat="false" ht="12.75" hidden="false" customHeight="false" outlineLevel="0" collapsed="false">
      <c r="B230" s="39" t="n">
        <v>3310034</v>
      </c>
      <c r="C230" s="40" t="s">
        <v>70</v>
      </c>
      <c r="D230" s="40" t="s">
        <v>60</v>
      </c>
      <c r="E230" s="40" t="s">
        <v>243</v>
      </c>
      <c r="F230" s="46" t="n">
        <v>93.7037037037037</v>
      </c>
      <c r="G230" s="42" t="n">
        <v>49.0376007162041</v>
      </c>
      <c r="H230" s="46" t="n">
        <v>85.3356890459364</v>
      </c>
      <c r="I230" s="41" t="n">
        <v>104.928457869634</v>
      </c>
      <c r="J230" s="46" t="n">
        <v>99.9187652315191</v>
      </c>
      <c r="K230" s="34"/>
      <c r="L230" s="41" t="n">
        <v>272.257551669316</v>
      </c>
      <c r="M230" s="47" t="n">
        <v>83.3333333333333</v>
      </c>
      <c r="N230" s="41" t="n">
        <v>100</v>
      </c>
      <c r="O230" s="41" t="n">
        <v>156.593059936909</v>
      </c>
      <c r="P230" s="41" t="n">
        <v>118.063754427391</v>
      </c>
      <c r="Q230" s="41" t="n">
        <v>464.705882352941</v>
      </c>
      <c r="R230" s="34"/>
      <c r="S230" s="47" t="n">
        <v>84.212103055722</v>
      </c>
      <c r="T230" s="42" t="n">
        <v>67.4765706351961</v>
      </c>
      <c r="U230" s="36" t="s">
        <v>220</v>
      </c>
      <c r="V230" s="3" t="n">
        <f aca="false">IF(U230="DIAMANTE",1,IF(U230="OURO",2,IF(U230="PRATA",3,IF(U230="BRONZE",4,5))))</f>
        <v>4</v>
      </c>
      <c r="W230" s="2" t="n">
        <v>22</v>
      </c>
    </row>
    <row r="231" customFormat="false" ht="12.75" hidden="false" customHeight="false" outlineLevel="0" collapsed="false">
      <c r="B231" s="39" t="n">
        <v>3600003</v>
      </c>
      <c r="C231" s="40" t="s">
        <v>54</v>
      </c>
      <c r="D231" s="40" t="s">
        <v>84</v>
      </c>
      <c r="E231" s="40" t="s">
        <v>244</v>
      </c>
      <c r="F231" s="46" t="n">
        <v>93.5590421139554</v>
      </c>
      <c r="G231" s="42" t="n">
        <v>51.9508057675997</v>
      </c>
      <c r="H231" s="46" t="n">
        <v>96.1988304093567</v>
      </c>
      <c r="I231" s="41" t="n">
        <v>109.48494230228</v>
      </c>
      <c r="J231" s="34"/>
      <c r="K231" s="34"/>
      <c r="L231" s="42" t="n">
        <v>36.1794500723589</v>
      </c>
      <c r="M231" s="47" t="n">
        <v>77.7777777777778</v>
      </c>
      <c r="N231" s="34"/>
      <c r="O231" s="41" t="n">
        <v>119.277108433735</v>
      </c>
      <c r="P231" s="41" t="n">
        <v>119.815668202765</v>
      </c>
      <c r="Q231" s="34"/>
      <c r="R231" s="34"/>
      <c r="S231" s="46" t="n">
        <v>86.9671729544341</v>
      </c>
      <c r="T231" s="42" t="n">
        <v>40.0337837837838</v>
      </c>
      <c r="U231" s="36" t="s">
        <v>220</v>
      </c>
      <c r="V231" s="3" t="n">
        <f aca="false">IF(U231="DIAMANTE",1,IF(U231="OURO",2,IF(U231="PRATA",3,IF(U231="BRONZE",4,5))))</f>
        <v>4</v>
      </c>
      <c r="W231" s="2" t="n">
        <v>23</v>
      </c>
    </row>
    <row r="232" customFormat="false" ht="12.75" hidden="false" customHeight="false" outlineLevel="0" collapsed="false">
      <c r="B232" s="39" t="n">
        <v>3200003</v>
      </c>
      <c r="C232" s="40" t="s">
        <v>91</v>
      </c>
      <c r="D232" s="40" t="s">
        <v>84</v>
      </c>
      <c r="E232" s="40" t="s">
        <v>245</v>
      </c>
      <c r="F232" s="46" t="n">
        <v>91.6562889165629</v>
      </c>
      <c r="G232" s="42" t="n">
        <v>58.4415584415584</v>
      </c>
      <c r="H232" s="46" t="n">
        <v>95.0900163666121</v>
      </c>
      <c r="I232" s="41" t="n">
        <v>113.23749889761</v>
      </c>
      <c r="J232" s="43"/>
      <c r="K232" s="43"/>
      <c r="L232" s="41" t="n">
        <v>154.768814083962</v>
      </c>
      <c r="M232" s="41" t="n">
        <v>106.435643564356</v>
      </c>
      <c r="N232" s="43"/>
      <c r="O232" s="47" t="n">
        <v>75.2941176470588</v>
      </c>
      <c r="P232" s="41" t="n">
        <v>132.275132275132</v>
      </c>
      <c r="Q232" s="43"/>
      <c r="R232" s="43"/>
      <c r="S232" s="46" t="n">
        <v>85.661252900232</v>
      </c>
      <c r="T232" s="42" t="n">
        <v>65.7450361848209</v>
      </c>
      <c r="U232" s="35" t="s">
        <v>220</v>
      </c>
      <c r="V232" s="3" t="n">
        <f aca="false">IF(U232="DIAMANTE",1,IF(U232="OURO",2,IF(U232="PRATA",3,IF(U232="BRONZE",4,5))))</f>
        <v>4</v>
      </c>
      <c r="W232" s="2" t="n">
        <v>24</v>
      </c>
    </row>
    <row r="233" customFormat="false" ht="12.75" hidden="false" customHeight="false" outlineLevel="0" collapsed="false">
      <c r="B233" s="39" t="n">
        <v>4301005</v>
      </c>
      <c r="C233" s="40" t="s">
        <v>57</v>
      </c>
      <c r="D233" s="40" t="s">
        <v>60</v>
      </c>
      <c r="E233" s="40" t="s">
        <v>246</v>
      </c>
      <c r="F233" s="46" t="n">
        <v>90.9443099273608</v>
      </c>
      <c r="G233" s="42" t="n">
        <v>61.9914996964177</v>
      </c>
      <c r="H233" s="47" t="n">
        <v>84.4192634560906</v>
      </c>
      <c r="I233" s="46" t="n">
        <v>94.8126085877389</v>
      </c>
      <c r="J233" s="46" t="n">
        <v>97.9012029690299</v>
      </c>
      <c r="K233" s="34"/>
      <c r="L233" s="41" t="n">
        <v>330.232558139535</v>
      </c>
      <c r="M233" s="47" t="n">
        <v>74.8792270531401</v>
      </c>
      <c r="N233" s="41" t="n">
        <v>100</v>
      </c>
      <c r="O233" s="46" t="n">
        <v>86.1239592969473</v>
      </c>
      <c r="P233" s="41" t="n">
        <v>116.883116883117</v>
      </c>
      <c r="Q233" s="41" t="n">
        <v>234.090909090909</v>
      </c>
      <c r="R233" s="41" t="n">
        <v>238.095238095238</v>
      </c>
      <c r="S233" s="46" t="n">
        <v>98.1796116504854</v>
      </c>
      <c r="T233" s="42" t="n">
        <v>78.584664254831</v>
      </c>
      <c r="U233" s="36" t="s">
        <v>220</v>
      </c>
      <c r="V233" s="3" t="n">
        <f aca="false">IF(U233="DIAMANTE",1,IF(U233="OURO",2,IF(U233="PRATA",3,IF(U233="BRONZE",4,5))))</f>
        <v>4</v>
      </c>
      <c r="W233" s="2" t="n">
        <v>25</v>
      </c>
    </row>
    <row r="234" customFormat="false" ht="12.75" hidden="false" customHeight="false" outlineLevel="0" collapsed="false">
      <c r="B234" s="39" t="n">
        <v>3902013</v>
      </c>
      <c r="C234" s="40" t="s">
        <v>59</v>
      </c>
      <c r="D234" s="40" t="s">
        <v>60</v>
      </c>
      <c r="E234" s="40" t="s">
        <v>247</v>
      </c>
      <c r="F234" s="46" t="n">
        <v>89.9030424607155</v>
      </c>
      <c r="G234" s="42" t="n">
        <v>43.1140258091813</v>
      </c>
      <c r="H234" s="46" t="n">
        <v>98.9795918367347</v>
      </c>
      <c r="I234" s="41" t="n">
        <v>109.89010989011</v>
      </c>
      <c r="J234" s="46" t="n">
        <v>99.353169469599</v>
      </c>
      <c r="K234" s="34"/>
      <c r="L234" s="41" t="n">
        <v>264.081492895052</v>
      </c>
      <c r="M234" s="41" t="n">
        <v>126.666666666667</v>
      </c>
      <c r="N234" s="41" t="n">
        <v>100</v>
      </c>
      <c r="O234" s="41" t="n">
        <v>146.735617323853</v>
      </c>
      <c r="P234" s="41" t="n">
        <v>117.460317460317</v>
      </c>
      <c r="Q234" s="41" t="n">
        <v>307.317073170732</v>
      </c>
      <c r="R234" s="34"/>
      <c r="S234" s="46" t="n">
        <v>89.0113076253987</v>
      </c>
      <c r="T234" s="42" t="n">
        <v>71.0486608826858</v>
      </c>
      <c r="U234" s="36" t="s">
        <v>220</v>
      </c>
      <c r="V234" s="3" t="n">
        <f aca="false">IF(U234="DIAMANTE",1,IF(U234="OURO",2,IF(U234="PRATA",3,IF(U234="BRONZE",4,5))))</f>
        <v>4</v>
      </c>
      <c r="W234" s="2" t="n">
        <v>26</v>
      </c>
    </row>
    <row r="235" customFormat="false" ht="12.75" hidden="false" customHeight="false" outlineLevel="0" collapsed="false">
      <c r="B235" s="39" t="n">
        <v>3400019</v>
      </c>
      <c r="C235" s="40" t="s">
        <v>80</v>
      </c>
      <c r="D235" s="40" t="s">
        <v>55</v>
      </c>
      <c r="E235" s="40" t="s">
        <v>248</v>
      </c>
      <c r="F235" s="46" t="n">
        <v>89.7959183673469</v>
      </c>
      <c r="G235" s="42" t="n">
        <v>78.2447466007417</v>
      </c>
      <c r="H235" s="46" t="n">
        <v>93.6285097192225</v>
      </c>
      <c r="I235" s="46" t="n">
        <v>94.3396226415094</v>
      </c>
      <c r="J235" s="43"/>
      <c r="K235" s="43"/>
      <c r="L235" s="41" t="n">
        <v>111.642743221691</v>
      </c>
      <c r="M235" s="43"/>
      <c r="N235" s="43"/>
      <c r="O235" s="41" t="n">
        <v>201.092082402581</v>
      </c>
      <c r="P235" s="41" t="n">
        <v>123.626373626374</v>
      </c>
      <c r="Q235" s="41" t="n">
        <v>100</v>
      </c>
      <c r="R235" s="43"/>
      <c r="S235" s="41" t="n">
        <v>100</v>
      </c>
      <c r="T235" s="42" t="n">
        <v>87.8955941669252</v>
      </c>
      <c r="U235" s="35" t="s">
        <v>220</v>
      </c>
      <c r="V235" s="3" t="n">
        <f aca="false">IF(U235="DIAMANTE",1,IF(U235="OURO",2,IF(U235="PRATA",3,IF(U235="BRONZE",4,5))))</f>
        <v>4</v>
      </c>
      <c r="W235" s="2" t="n">
        <v>27</v>
      </c>
    </row>
    <row r="236" customFormat="false" ht="12.75" hidden="false" customHeight="false" outlineLevel="0" collapsed="false">
      <c r="B236" s="39" t="n">
        <v>3805044</v>
      </c>
      <c r="C236" s="40" t="s">
        <v>52</v>
      </c>
      <c r="D236" s="40" t="s">
        <v>60</v>
      </c>
      <c r="E236" s="40" t="s">
        <v>249</v>
      </c>
      <c r="F236" s="46" t="n">
        <v>88.7138145840967</v>
      </c>
      <c r="G236" s="42" t="n">
        <v>61.975812784671</v>
      </c>
      <c r="H236" s="46" t="n">
        <v>89.5522388059702</v>
      </c>
      <c r="I236" s="41" t="n">
        <v>101.764705882353</v>
      </c>
      <c r="J236" s="46" t="n">
        <v>96.2225832656377</v>
      </c>
      <c r="K236" s="43"/>
      <c r="L236" s="41" t="n">
        <v>134.026574234547</v>
      </c>
      <c r="M236" s="43"/>
      <c r="N236" s="41" t="n">
        <v>100</v>
      </c>
      <c r="O236" s="47" t="n">
        <v>77.0499455422437</v>
      </c>
      <c r="P236" s="41" t="n">
        <v>120.879120879121</v>
      </c>
      <c r="Q236" s="41" t="n">
        <v>175</v>
      </c>
      <c r="R236" s="43"/>
      <c r="S236" s="47" t="n">
        <v>79.84375</v>
      </c>
      <c r="T236" s="42" t="n">
        <v>75.1628268688636</v>
      </c>
      <c r="U236" s="35" t="s">
        <v>220</v>
      </c>
      <c r="V236" s="3" t="n">
        <f aca="false">IF(U236="DIAMANTE",1,IF(U236="OURO",2,IF(U236="PRATA",3,IF(U236="BRONZE",4,5))))</f>
        <v>4</v>
      </c>
      <c r="W236" s="2" t="n">
        <v>28</v>
      </c>
    </row>
    <row r="237" customFormat="false" ht="12.75" hidden="false" customHeight="false" outlineLevel="0" collapsed="false">
      <c r="B237" s="39" t="n">
        <v>3300201</v>
      </c>
      <c r="C237" s="40" t="s">
        <v>70</v>
      </c>
      <c r="D237" s="40" t="s">
        <v>14</v>
      </c>
      <c r="E237" s="40" t="s">
        <v>250</v>
      </c>
      <c r="F237" s="46" t="n">
        <v>88.6943836615609</v>
      </c>
      <c r="G237" s="41" t="n">
        <v>23.7139272271016</v>
      </c>
      <c r="H237" s="34"/>
      <c r="I237" s="34"/>
      <c r="J237" s="34"/>
      <c r="K237" s="46" t="n">
        <v>93.2203389830508</v>
      </c>
      <c r="L237" s="44"/>
      <c r="M237" s="34"/>
      <c r="N237" s="34"/>
      <c r="O237" s="33"/>
      <c r="P237" s="34"/>
      <c r="Q237" s="34"/>
      <c r="R237" s="34"/>
      <c r="S237" s="47" t="n">
        <v>84.5161290322581</v>
      </c>
      <c r="T237" s="42" t="n">
        <v>43.5588108573891</v>
      </c>
      <c r="U237" s="36" t="s">
        <v>220</v>
      </c>
      <c r="V237" s="3" t="n">
        <f aca="false">IF(U237="DIAMANTE",1,IF(U237="OURO",2,IF(U237="PRATA",3,IF(U237="BRONZE",4,5))))</f>
        <v>4</v>
      </c>
      <c r="W237" s="2" t="n">
        <v>29</v>
      </c>
    </row>
    <row r="238" customFormat="false" ht="12.75" hidden="false" customHeight="false" outlineLevel="0" collapsed="false">
      <c r="B238" s="39" t="n">
        <v>3813147</v>
      </c>
      <c r="C238" s="40" t="s">
        <v>52</v>
      </c>
      <c r="D238" s="40" t="s">
        <v>13</v>
      </c>
      <c r="E238" s="40" t="s">
        <v>251</v>
      </c>
      <c r="F238" s="46" t="n">
        <v>87.8663330950679</v>
      </c>
      <c r="G238" s="42" t="n">
        <v>51.2057159869009</v>
      </c>
      <c r="H238" s="43"/>
      <c r="I238" s="43"/>
      <c r="J238" s="41" t="n">
        <v>101.415571284125</v>
      </c>
      <c r="K238" s="43"/>
      <c r="L238" s="41" t="n">
        <v>103.763629968343</v>
      </c>
      <c r="M238" s="43"/>
      <c r="N238" s="43"/>
      <c r="O238" s="46" t="n">
        <v>92.5537906950546</v>
      </c>
      <c r="P238" s="43"/>
      <c r="Q238" s="41" t="n">
        <v>100</v>
      </c>
      <c r="R238" s="43"/>
      <c r="S238" s="47" t="n">
        <v>72.6785965901085</v>
      </c>
      <c r="T238" s="42" t="n">
        <v>54.6748681898067</v>
      </c>
      <c r="U238" s="35" t="s">
        <v>220</v>
      </c>
      <c r="V238" s="3" t="n">
        <f aca="false">IF(U238="DIAMANTE",1,IF(U238="OURO",2,IF(U238="PRATA",3,IF(U238="BRONZE",4,5))))</f>
        <v>4</v>
      </c>
      <c r="W238" s="2" t="n">
        <v>30</v>
      </c>
    </row>
    <row r="239" customFormat="false" ht="12.75" hidden="false" customHeight="false" outlineLevel="0" collapsed="false">
      <c r="B239" s="39" t="n">
        <v>3313038</v>
      </c>
      <c r="C239" s="40" t="s">
        <v>70</v>
      </c>
      <c r="D239" s="40" t="s">
        <v>60</v>
      </c>
      <c r="E239" s="40" t="s">
        <v>252</v>
      </c>
      <c r="F239" s="46" t="n">
        <v>87.231430325353</v>
      </c>
      <c r="G239" s="42" t="n">
        <v>61.5113759479957</v>
      </c>
      <c r="H239" s="46" t="n">
        <v>93.8756855575868</v>
      </c>
      <c r="I239" s="41" t="n">
        <v>100.106951871658</v>
      </c>
      <c r="J239" s="46" t="n">
        <v>98.8689655172414</v>
      </c>
      <c r="K239" s="34"/>
      <c r="L239" s="41" t="n">
        <v>444.510739856802</v>
      </c>
      <c r="M239" s="46" t="n">
        <v>96.4912280701754</v>
      </c>
      <c r="N239" s="41" t="n">
        <v>100</v>
      </c>
      <c r="O239" s="41" t="n">
        <v>108.40467864464</v>
      </c>
      <c r="P239" s="41" t="n">
        <v>139.61038961039</v>
      </c>
      <c r="Q239" s="41" t="n">
        <v>100</v>
      </c>
      <c r="R239" s="34"/>
      <c r="S239" s="46" t="n">
        <v>91.6757940854326</v>
      </c>
      <c r="T239" s="42" t="n">
        <v>74.3093922651934</v>
      </c>
      <c r="U239" s="36" t="s">
        <v>220</v>
      </c>
      <c r="V239" s="3" t="n">
        <f aca="false">IF(U239="DIAMANTE",1,IF(U239="OURO",2,IF(U239="PRATA",3,IF(U239="BRONZE",4,5))))</f>
        <v>4</v>
      </c>
      <c r="W239" s="2" t="n">
        <v>31</v>
      </c>
    </row>
    <row r="240" customFormat="false" ht="12.75" hidden="false" customHeight="false" outlineLevel="0" collapsed="false">
      <c r="B240" s="39" t="n">
        <v>3300004</v>
      </c>
      <c r="C240" s="40" t="s">
        <v>70</v>
      </c>
      <c r="D240" s="40" t="s">
        <v>84</v>
      </c>
      <c r="E240" s="40" t="s">
        <v>253</v>
      </c>
      <c r="F240" s="46" t="n">
        <v>87.1153846153846</v>
      </c>
      <c r="G240" s="42" t="n">
        <v>44.7560975609756</v>
      </c>
      <c r="H240" s="41" t="n">
        <v>100</v>
      </c>
      <c r="I240" s="41" t="n">
        <v>115.434261478886</v>
      </c>
      <c r="J240" s="43"/>
      <c r="K240" s="43"/>
      <c r="L240" s="42" t="n">
        <v>39.3081761006289</v>
      </c>
      <c r="M240" s="41" t="n">
        <v>147.058823529412</v>
      </c>
      <c r="N240" s="43"/>
      <c r="O240" s="41" t="n">
        <v>113.879003558719</v>
      </c>
      <c r="P240" s="41" t="n">
        <v>104.761904761905</v>
      </c>
      <c r="Q240" s="43"/>
      <c r="R240" s="43"/>
      <c r="S240" s="46" t="n">
        <v>94.5015105740181</v>
      </c>
      <c r="T240" s="41" t="n">
        <v>23.4084231145935</v>
      </c>
      <c r="U240" s="35" t="s">
        <v>220</v>
      </c>
      <c r="V240" s="3" t="n">
        <f aca="false">IF(U240="DIAMANTE",1,IF(U240="OURO",2,IF(U240="PRATA",3,IF(U240="BRONZE",4,5))))</f>
        <v>4</v>
      </c>
      <c r="W240" s="2" t="n">
        <v>32</v>
      </c>
    </row>
    <row r="241" customFormat="false" ht="12.75" hidden="false" customHeight="false" outlineLevel="0" collapsed="false">
      <c r="B241" s="39" t="n">
        <v>3700003</v>
      </c>
      <c r="C241" s="40" t="s">
        <v>48</v>
      </c>
      <c r="D241" s="40" t="s">
        <v>84</v>
      </c>
      <c r="E241" s="40" t="s">
        <v>254</v>
      </c>
      <c r="F241" s="46" t="n">
        <v>86.9440459110473</v>
      </c>
      <c r="G241" s="42" t="n">
        <v>73.4093900833699</v>
      </c>
      <c r="H241" s="46" t="n">
        <v>92.5687536571094</v>
      </c>
      <c r="I241" s="41" t="n">
        <v>105.559069505939</v>
      </c>
      <c r="J241" s="34"/>
      <c r="K241" s="34"/>
      <c r="L241" s="42" t="n">
        <v>55.8882235528942</v>
      </c>
      <c r="M241" s="47" t="n">
        <v>74.0740740740741</v>
      </c>
      <c r="N241" s="41" t="n">
        <v>142.857142857143</v>
      </c>
      <c r="O241" s="47" t="n">
        <v>80.7086614173228</v>
      </c>
      <c r="P241" s="41" t="n">
        <v>109.58904109589</v>
      </c>
      <c r="Q241" s="34"/>
      <c r="R241" s="34"/>
      <c r="S241" s="47" t="n">
        <v>81.0505319148936</v>
      </c>
      <c r="T241" s="42" t="n">
        <v>66.6210295728368</v>
      </c>
      <c r="U241" s="36" t="s">
        <v>220</v>
      </c>
      <c r="V241" s="3" t="n">
        <f aca="false">IF(U241="DIAMANTE",1,IF(U241="OURO",2,IF(U241="PRATA",3,IF(U241="BRONZE",4,5))))</f>
        <v>4</v>
      </c>
      <c r="W241" s="2" t="n">
        <v>33</v>
      </c>
    </row>
    <row r="242" customFormat="false" ht="12.75" hidden="false" customHeight="false" outlineLevel="0" collapsed="false">
      <c r="B242" s="39" t="n">
        <v>3200002</v>
      </c>
      <c r="C242" s="40" t="s">
        <v>91</v>
      </c>
      <c r="D242" s="40" t="s">
        <v>72</v>
      </c>
      <c r="E242" s="40" t="s">
        <v>255</v>
      </c>
      <c r="F242" s="46" t="n">
        <v>86.5079365079365</v>
      </c>
      <c r="G242" s="42" t="n">
        <v>81.8936877076412</v>
      </c>
      <c r="H242" s="46" t="n">
        <v>97.5103734439834</v>
      </c>
      <c r="I242" s="41" t="n">
        <v>119.475769582444</v>
      </c>
      <c r="J242" s="41" t="n">
        <v>100</v>
      </c>
      <c r="K242" s="34"/>
      <c r="L242" s="42" t="n">
        <v>0</v>
      </c>
      <c r="M242" s="34"/>
      <c r="N242" s="41" t="n">
        <v>100</v>
      </c>
      <c r="O242" s="33"/>
      <c r="P242" s="34"/>
      <c r="Q242" s="41" t="n">
        <v>302.4</v>
      </c>
      <c r="R242" s="41" t="n">
        <v>200</v>
      </c>
      <c r="S242" s="41" t="n">
        <v>135.971223021583</v>
      </c>
      <c r="T242" s="42" t="n">
        <v>53.1017369727047</v>
      </c>
      <c r="U242" s="36" t="s">
        <v>220</v>
      </c>
      <c r="V242" s="3" t="n">
        <f aca="false">IF(U242="DIAMANTE",1,IF(U242="OURO",2,IF(U242="PRATA",3,IF(U242="BRONZE",4,5))))</f>
        <v>4</v>
      </c>
      <c r="W242" s="2" t="n">
        <v>34</v>
      </c>
    </row>
    <row r="243" customFormat="false" ht="12.75" hidden="false" customHeight="false" outlineLevel="0" collapsed="false">
      <c r="B243" s="39" t="n">
        <v>3304026</v>
      </c>
      <c r="C243" s="40" t="s">
        <v>70</v>
      </c>
      <c r="D243" s="40" t="s">
        <v>206</v>
      </c>
      <c r="E243" s="40" t="s">
        <v>256</v>
      </c>
      <c r="F243" s="46" t="n">
        <v>86.4003228410008</v>
      </c>
      <c r="G243" s="42" t="n">
        <v>55.5116883116883</v>
      </c>
      <c r="H243" s="46" t="n">
        <v>93.4226552984166</v>
      </c>
      <c r="I243" s="46" t="n">
        <v>98.4236831987697</v>
      </c>
      <c r="J243" s="46" t="n">
        <v>99.825378346915</v>
      </c>
      <c r="K243" s="34"/>
      <c r="L243" s="41" t="n">
        <v>247.686969930609</v>
      </c>
      <c r="M243" s="46" t="n">
        <v>90.9090909090909</v>
      </c>
      <c r="N243" s="41" t="n">
        <v>100</v>
      </c>
      <c r="O243" s="46" t="n">
        <v>88.9016346429596</v>
      </c>
      <c r="P243" s="41" t="n">
        <v>127.413127413127</v>
      </c>
      <c r="Q243" s="46" t="n">
        <v>93.3333333333333</v>
      </c>
      <c r="R243" s="34"/>
      <c r="S243" s="47" t="n">
        <v>75.5801825293351</v>
      </c>
      <c r="T243" s="42" t="n">
        <v>46.5073359785919</v>
      </c>
      <c r="U243" s="36" t="s">
        <v>220</v>
      </c>
      <c r="V243" s="3" t="n">
        <f aca="false">IF(U243="DIAMANTE",1,IF(U243="OURO",2,IF(U243="PRATA",3,IF(U243="BRONZE",4,5))))</f>
        <v>4</v>
      </c>
      <c r="W243" s="2" t="n">
        <v>35</v>
      </c>
    </row>
    <row r="244" customFormat="false" ht="12.75" hidden="false" customHeight="false" outlineLevel="0" collapsed="false">
      <c r="B244" s="39" t="n">
        <v>3600001</v>
      </c>
      <c r="C244" s="40" t="s">
        <v>54</v>
      </c>
      <c r="D244" s="40" t="s">
        <v>257</v>
      </c>
      <c r="E244" s="40" t="s">
        <v>258</v>
      </c>
      <c r="F244" s="46" t="n">
        <v>86.3323500491642</v>
      </c>
      <c r="G244" s="42" t="n">
        <v>59.2007434944238</v>
      </c>
      <c r="H244" s="46" t="n">
        <v>93.75</v>
      </c>
      <c r="I244" s="41" t="n">
        <v>106.586224233283</v>
      </c>
      <c r="J244" s="34"/>
      <c r="K244" s="34"/>
      <c r="L244" s="47" t="n">
        <v>80.6451612903226</v>
      </c>
      <c r="M244" s="41" t="n">
        <v>102.564102564103</v>
      </c>
      <c r="N244" s="41" t="n">
        <v>142.857142857143</v>
      </c>
      <c r="O244" s="41" t="n">
        <v>104.526748971193</v>
      </c>
      <c r="P244" s="41" t="n">
        <v>109.89010989011</v>
      </c>
      <c r="Q244" s="41" t="n">
        <v>100</v>
      </c>
      <c r="R244" s="34"/>
      <c r="S244" s="46" t="n">
        <v>86.5695792880259</v>
      </c>
      <c r="T244" s="42" t="n">
        <v>53.7463976945245</v>
      </c>
      <c r="U244" s="36" t="s">
        <v>220</v>
      </c>
      <c r="V244" s="3" t="n">
        <f aca="false">IF(U244="DIAMANTE",1,IF(U244="OURO",2,IF(U244="PRATA",3,IF(U244="BRONZE",4,5))))</f>
        <v>4</v>
      </c>
      <c r="W244" s="2" t="n">
        <v>36</v>
      </c>
    </row>
    <row r="245" customFormat="false" ht="12.75" hidden="false" customHeight="false" outlineLevel="0" collapsed="false">
      <c r="B245" s="39" t="n">
        <v>3810054</v>
      </c>
      <c r="C245" s="40" t="s">
        <v>52</v>
      </c>
      <c r="D245" s="40" t="s">
        <v>60</v>
      </c>
      <c r="E245" s="40" t="s">
        <v>259</v>
      </c>
      <c r="F245" s="46" t="n">
        <v>86.2304295463669</v>
      </c>
      <c r="G245" s="42" t="n">
        <v>40.2669632925473</v>
      </c>
      <c r="H245" s="46" t="n">
        <v>98.4848484848485</v>
      </c>
      <c r="I245" s="41" t="n">
        <v>115.362649914335</v>
      </c>
      <c r="J245" s="41" t="n">
        <v>100</v>
      </c>
      <c r="K245" s="43"/>
      <c r="L245" s="41" t="n">
        <v>221.378874130297</v>
      </c>
      <c r="M245" s="41" t="n">
        <v>149.122807017544</v>
      </c>
      <c r="N245" s="41" t="n">
        <v>100</v>
      </c>
      <c r="O245" s="41" t="n">
        <v>108.217301985848</v>
      </c>
      <c r="P245" s="41" t="n">
        <v>139.372822299652</v>
      </c>
      <c r="Q245" s="41" t="n">
        <v>171.428571428571</v>
      </c>
      <c r="R245" s="43"/>
      <c r="S245" s="47" t="n">
        <v>75.5032282567414</v>
      </c>
      <c r="T245" s="42" t="n">
        <v>75.0627195183141</v>
      </c>
      <c r="U245" s="35" t="s">
        <v>220</v>
      </c>
      <c r="V245" s="3" t="n">
        <f aca="false">IF(U245="DIAMANTE",1,IF(U245="OURO",2,IF(U245="PRATA",3,IF(U245="BRONZE",4,5))))</f>
        <v>4</v>
      </c>
      <c r="W245" s="2" t="n">
        <v>37</v>
      </c>
    </row>
    <row r="246" customFormat="false" ht="12.75" hidden="false" customHeight="false" outlineLevel="0" collapsed="false">
      <c r="B246" s="39" t="n">
        <v>3800215</v>
      </c>
      <c r="C246" s="40" t="s">
        <v>52</v>
      </c>
      <c r="D246" s="40" t="s">
        <v>14</v>
      </c>
      <c r="E246" s="40" t="s">
        <v>260</v>
      </c>
      <c r="F246" s="46" t="n">
        <v>86.2251655629139</v>
      </c>
      <c r="G246" s="42" t="n">
        <v>65.2057723142705</v>
      </c>
      <c r="H246" s="43"/>
      <c r="I246" s="43"/>
      <c r="J246" s="43"/>
      <c r="K246" s="46" t="n">
        <v>95.577538551062</v>
      </c>
      <c r="L246" s="44"/>
      <c r="M246" s="43"/>
      <c r="N246" s="43"/>
      <c r="O246" s="45"/>
      <c r="P246" s="43"/>
      <c r="Q246" s="43"/>
      <c r="R246" s="43"/>
      <c r="S246" s="41" t="n">
        <v>111.134163208852</v>
      </c>
      <c r="T246" s="42" t="n">
        <v>71.5776441457375</v>
      </c>
      <c r="U246" s="35" t="s">
        <v>220</v>
      </c>
      <c r="V246" s="3" t="n">
        <f aca="false">IF(U246="DIAMANTE",1,IF(U246="OURO",2,IF(U246="PRATA",3,IF(U246="BRONZE",4,5))))</f>
        <v>4</v>
      </c>
      <c r="W246" s="2" t="n">
        <v>38</v>
      </c>
    </row>
    <row r="247" customFormat="false" ht="12.75" hidden="false" customHeight="false" outlineLevel="0" collapsed="false">
      <c r="B247" s="39" t="n">
        <v>3906017</v>
      </c>
      <c r="C247" s="40" t="s">
        <v>59</v>
      </c>
      <c r="D247" s="40" t="s">
        <v>60</v>
      </c>
      <c r="E247" s="40" t="s">
        <v>261</v>
      </c>
      <c r="F247" s="46" t="n">
        <v>85.2170352170352</v>
      </c>
      <c r="G247" s="42" t="n">
        <v>55.966991112992</v>
      </c>
      <c r="H247" s="46" t="n">
        <v>97.8787878787879</v>
      </c>
      <c r="I247" s="41" t="n">
        <v>108.996539792388</v>
      </c>
      <c r="J247" s="46" t="n">
        <v>99.5141700404858</v>
      </c>
      <c r="K247" s="34"/>
      <c r="L247" s="41" t="n">
        <v>291.925465838509</v>
      </c>
      <c r="M247" s="41" t="n">
        <v>111.111111111111</v>
      </c>
      <c r="N247" s="41" t="n">
        <v>100</v>
      </c>
      <c r="O247" s="41" t="n">
        <v>107.883545960092</v>
      </c>
      <c r="P247" s="41" t="n">
        <v>129.87012987013</v>
      </c>
      <c r="Q247" s="41" t="n">
        <v>102.631578947368</v>
      </c>
      <c r="R247" s="41" t="n">
        <v>214.285714285714</v>
      </c>
      <c r="S247" s="46" t="n">
        <v>89.976214746857</v>
      </c>
      <c r="T247" s="42" t="n">
        <v>75.8548372389897</v>
      </c>
      <c r="U247" s="36" t="s">
        <v>220</v>
      </c>
      <c r="V247" s="3" t="n">
        <f aca="false">IF(U247="DIAMANTE",1,IF(U247="OURO",2,IF(U247="PRATA",3,IF(U247="BRONZE",4,5))))</f>
        <v>4</v>
      </c>
      <c r="W247" s="2" t="n">
        <v>39</v>
      </c>
    </row>
    <row r="248" customFormat="false" ht="12.75" hidden="true" customHeight="false" outlineLevel="0" collapsed="false">
      <c r="B248" s="48"/>
      <c r="C248" s="48"/>
      <c r="D248" s="48"/>
      <c r="E248" s="49"/>
      <c r="F248" s="33"/>
      <c r="G248" s="33"/>
      <c r="H248" s="33"/>
      <c r="I248" s="33"/>
      <c r="J248" s="33"/>
      <c r="K248" s="34"/>
      <c r="L248" s="33"/>
      <c r="M248" s="33"/>
      <c r="N248" s="33"/>
      <c r="O248" s="33"/>
      <c r="P248" s="33"/>
      <c r="Q248" s="33"/>
      <c r="R248" s="33"/>
      <c r="S248" s="33"/>
      <c r="T248" s="33"/>
      <c r="U248" s="36"/>
      <c r="V248" s="3" t="n">
        <f aca="false">IF(U248="DIAMANTE",1,IF(U248="OURO",2,IF(U248="PRATA",3,IF(U248="BRONZE",4,5))))</f>
        <v>5</v>
      </c>
      <c r="W248" s="2" t="n">
        <v>40</v>
      </c>
    </row>
    <row r="249" customFormat="false" ht="12.75" hidden="true" customHeight="false" outlineLevel="0" collapsed="false">
      <c r="B249" s="48"/>
      <c r="C249" s="48"/>
      <c r="D249" s="48"/>
      <c r="E249" s="49"/>
      <c r="F249" s="33"/>
      <c r="G249" s="33"/>
      <c r="H249" s="33"/>
      <c r="I249" s="33"/>
      <c r="J249" s="34"/>
      <c r="K249" s="34"/>
      <c r="L249" s="33"/>
      <c r="M249" s="33"/>
      <c r="N249" s="33"/>
      <c r="O249" s="33"/>
      <c r="P249" s="33"/>
      <c r="Q249" s="33"/>
      <c r="R249" s="33"/>
      <c r="S249" s="33"/>
      <c r="T249" s="33"/>
      <c r="U249" s="36"/>
      <c r="V249" s="3" t="n">
        <f aca="false">IF(U249="DIAMANTE",1,IF(U249="OURO",2,IF(U249="PRATA",3,IF(U249="BRONZE",4,5))))</f>
        <v>5</v>
      </c>
      <c r="W249" s="2" t="n">
        <v>41</v>
      </c>
    </row>
    <row r="250" customFormat="false" ht="12.75" hidden="true" customHeight="false" outlineLevel="0" collapsed="false">
      <c r="B250" s="48"/>
      <c r="C250" s="48"/>
      <c r="D250" s="48"/>
      <c r="E250" s="49"/>
      <c r="F250" s="33"/>
      <c r="G250" s="33"/>
      <c r="H250" s="33"/>
      <c r="I250" s="33"/>
      <c r="J250" s="33"/>
      <c r="K250" s="34"/>
      <c r="L250" s="33"/>
      <c r="M250" s="33"/>
      <c r="N250" s="33"/>
      <c r="O250" s="33"/>
      <c r="P250" s="33"/>
      <c r="Q250" s="33"/>
      <c r="R250" s="33"/>
      <c r="S250" s="33"/>
      <c r="T250" s="33"/>
      <c r="U250" s="36"/>
      <c r="V250" s="3" t="n">
        <f aca="false">IF(U250="DIAMANTE",1,IF(U250="OURO",2,IF(U250="PRATA",3,IF(U250="BRONZE",4,5))))</f>
        <v>5</v>
      </c>
      <c r="W250" s="2" t="n">
        <v>42</v>
      </c>
    </row>
    <row r="251" customFormat="false" ht="12.75" hidden="true" customHeight="false" outlineLevel="0" collapsed="false">
      <c r="B251" s="48"/>
      <c r="C251" s="48"/>
      <c r="D251" s="48"/>
      <c r="E251" s="49"/>
      <c r="F251" s="33"/>
      <c r="G251" s="33"/>
      <c r="H251" s="33"/>
      <c r="I251" s="33"/>
      <c r="J251" s="34"/>
      <c r="K251" s="34"/>
      <c r="L251" s="33"/>
      <c r="M251" s="34"/>
      <c r="N251" s="34"/>
      <c r="O251" s="33"/>
      <c r="P251" s="33"/>
      <c r="Q251" s="34"/>
      <c r="R251" s="34"/>
      <c r="S251" s="33"/>
      <c r="T251" s="33"/>
      <c r="U251" s="36"/>
      <c r="V251" s="3" t="n">
        <f aca="false">IF(U251="DIAMANTE",1,IF(U251="OURO",2,IF(U251="PRATA",3,IF(U251="BRONZE",4,5))))</f>
        <v>5</v>
      </c>
      <c r="W251" s="2" t="n">
        <v>43</v>
      </c>
    </row>
    <row r="252" customFormat="false" ht="12.75" hidden="true" customHeight="false" outlineLevel="0" collapsed="false">
      <c r="B252" s="48"/>
      <c r="C252" s="48"/>
      <c r="D252" s="48"/>
      <c r="E252" s="49"/>
      <c r="F252" s="33"/>
      <c r="G252" s="33"/>
      <c r="H252" s="33"/>
      <c r="I252" s="33"/>
      <c r="J252" s="34"/>
      <c r="K252" s="34"/>
      <c r="L252" s="33"/>
      <c r="M252" s="34"/>
      <c r="N252" s="34"/>
      <c r="O252" s="33"/>
      <c r="P252" s="33"/>
      <c r="Q252" s="34"/>
      <c r="R252" s="34"/>
      <c r="S252" s="33"/>
      <c r="T252" s="33"/>
      <c r="U252" s="36"/>
      <c r="V252" s="3" t="n">
        <f aca="false">IF(U252="DIAMANTE",1,IF(U252="OURO",2,IF(U252="PRATA",3,IF(U252="BRONZE",4,5))))</f>
        <v>5</v>
      </c>
      <c r="W252" s="2" t="n">
        <v>44</v>
      </c>
    </row>
    <row r="253" customFormat="false" ht="12.75" hidden="true" customHeight="false" outlineLevel="0" collapsed="false">
      <c r="B253" s="48"/>
      <c r="C253" s="48"/>
      <c r="D253" s="48"/>
      <c r="E253" s="49"/>
      <c r="F253" s="33"/>
      <c r="G253" s="33"/>
      <c r="H253" s="33"/>
      <c r="I253" s="33"/>
      <c r="J253" s="34"/>
      <c r="K253" s="34"/>
      <c r="L253" s="33"/>
      <c r="M253" s="34"/>
      <c r="N253" s="34"/>
      <c r="O253" s="33"/>
      <c r="P253" s="33"/>
      <c r="Q253" s="34"/>
      <c r="R253" s="34"/>
      <c r="S253" s="33"/>
      <c r="T253" s="33"/>
      <c r="U253" s="36"/>
      <c r="V253" s="3" t="n">
        <f aca="false">IF(U253="DIAMANTE",1,IF(U253="OURO",2,IF(U253="PRATA",3,IF(U253="BRONZE",4,5))))</f>
        <v>5</v>
      </c>
      <c r="W253" s="2" t="n">
        <v>45</v>
      </c>
    </row>
    <row r="254" customFormat="false" ht="12.75" hidden="true" customHeight="false" outlineLevel="0" collapsed="false">
      <c r="B254" s="48"/>
      <c r="C254" s="48"/>
      <c r="D254" s="48"/>
      <c r="E254" s="49"/>
      <c r="F254" s="33"/>
      <c r="G254" s="33"/>
      <c r="H254" s="33"/>
      <c r="I254" s="33"/>
      <c r="J254" s="33"/>
      <c r="K254" s="34"/>
      <c r="L254" s="34"/>
      <c r="M254" s="33"/>
      <c r="N254" s="33"/>
      <c r="O254" s="33"/>
      <c r="P254" s="34"/>
      <c r="Q254" s="33"/>
      <c r="R254" s="33"/>
      <c r="S254" s="34"/>
      <c r="T254" s="33"/>
      <c r="U254" s="36"/>
      <c r="V254" s="3" t="n">
        <f aca="false">IF(U254="DIAMANTE",1,IF(U254="OURO",2,IF(U254="PRATA",3,IF(U254="BRONZE",4,5))))</f>
        <v>5</v>
      </c>
      <c r="W254" s="2" t="n">
        <v>46</v>
      </c>
    </row>
    <row r="255" customFormat="false" ht="12.75" hidden="true" customHeight="false" outlineLevel="0" collapsed="false">
      <c r="B255" s="31" t="s">
        <v>262</v>
      </c>
      <c r="C255" s="31" t="s">
        <v>52</v>
      </c>
      <c r="D255" s="30" t="s">
        <v>13</v>
      </c>
      <c r="E255" s="32" t="s">
        <v>263</v>
      </c>
      <c r="F255" s="42" t="n">
        <v>45.4018109790606</v>
      </c>
      <c r="G255" s="42" t="n">
        <v>75.0699192044748</v>
      </c>
      <c r="H255" s="43"/>
      <c r="I255" s="43"/>
      <c r="J255" s="41" t="n">
        <v>100.38666022233</v>
      </c>
      <c r="K255" s="43"/>
      <c r="L255" s="46" t="n">
        <v>86.3270045075809</v>
      </c>
      <c r="M255" s="43"/>
      <c r="N255" s="43"/>
      <c r="O255" s="41" t="n">
        <v>111.326014985189</v>
      </c>
      <c r="P255" s="43"/>
      <c r="Q255" s="41" t="n">
        <v>100</v>
      </c>
      <c r="R255" s="43"/>
      <c r="S255" s="41" t="n">
        <v>386.073990715994</v>
      </c>
      <c r="T255" s="41" t="n">
        <v>-74.7373782390017</v>
      </c>
      <c r="U255" s="35"/>
      <c r="V255" s="3" t="n">
        <f aca="false">IF(U255="DIAMANTE",1,IF(U255="OURO",2,IF(U255="PRATA",3,IF(U255="BRONZE",4,5))))</f>
        <v>5</v>
      </c>
    </row>
    <row r="256" customFormat="false" ht="12.75" hidden="true" customHeight="false" outlineLevel="0" collapsed="false">
      <c r="B256" s="31" t="s">
        <v>264</v>
      </c>
      <c r="C256" s="31" t="s">
        <v>52</v>
      </c>
      <c r="D256" s="30" t="s">
        <v>14</v>
      </c>
      <c r="E256" s="32" t="s">
        <v>265</v>
      </c>
      <c r="F256" s="41" t="n">
        <v>167.462845010616</v>
      </c>
      <c r="G256" s="47" t="n">
        <v>31.3234653896387</v>
      </c>
      <c r="H256" s="43"/>
      <c r="I256" s="43"/>
      <c r="J256" s="43"/>
      <c r="K256" s="46" t="n">
        <v>96.4574509048903</v>
      </c>
      <c r="L256" s="43"/>
      <c r="M256" s="43"/>
      <c r="N256" s="43"/>
      <c r="O256" s="45"/>
      <c r="P256" s="43"/>
      <c r="Q256" s="42" t="n">
        <v>0</v>
      </c>
      <c r="R256" s="43"/>
      <c r="S256" s="41" t="n">
        <v>203.925729442971</v>
      </c>
      <c r="T256" s="41" t="n">
        <v>-26.4889766370517</v>
      </c>
      <c r="U256" s="35"/>
      <c r="V256" s="3" t="n">
        <f aca="false">IF(U256="DIAMANTE",1,IF(U256="OURO",2,IF(U256="PRATA",3,IF(U256="BRONZE",4,5))))</f>
        <v>5</v>
      </c>
    </row>
    <row r="257" customFormat="false" ht="12.75" hidden="true" customHeight="false" outlineLevel="0" collapsed="false">
      <c r="B257" s="31" t="s">
        <v>266</v>
      </c>
      <c r="C257" s="31" t="s">
        <v>80</v>
      </c>
      <c r="D257" s="30" t="s">
        <v>14</v>
      </c>
      <c r="E257" s="32" t="s">
        <v>267</v>
      </c>
      <c r="F257" s="47" t="n">
        <v>81.7997977755308</v>
      </c>
      <c r="G257" s="42" t="n">
        <v>42.7864214992928</v>
      </c>
      <c r="H257" s="43"/>
      <c r="I257" s="43"/>
      <c r="J257" s="43"/>
      <c r="K257" s="41" t="n">
        <v>108.463251670379</v>
      </c>
      <c r="L257" s="43"/>
      <c r="M257" s="43"/>
      <c r="N257" s="43"/>
      <c r="O257" s="45"/>
      <c r="P257" s="43"/>
      <c r="Q257" s="41" t="n">
        <v>100</v>
      </c>
      <c r="R257" s="43"/>
      <c r="S257" s="41" t="n">
        <v>173.412698412698</v>
      </c>
      <c r="T257" s="41" t="n">
        <v>-17.6312247644684</v>
      </c>
      <c r="U257" s="35"/>
      <c r="V257" s="3" t="n">
        <f aca="false">IF(U257="DIAMANTE",1,IF(U257="OURO",2,IF(U257="PRATA",3,IF(U257="BRONZE",4,5))))</f>
        <v>5</v>
      </c>
    </row>
    <row r="258" customFormat="false" ht="12.75" hidden="true" customHeight="false" outlineLevel="0" collapsed="false">
      <c r="B258" s="31" t="s">
        <v>268</v>
      </c>
      <c r="C258" s="31" t="s">
        <v>54</v>
      </c>
      <c r="D258" s="30" t="s">
        <v>14</v>
      </c>
      <c r="E258" s="32" t="s">
        <v>269</v>
      </c>
      <c r="F258" s="41" t="n">
        <v>179.473039215686</v>
      </c>
      <c r="G258" s="46" t="n">
        <v>28.9077669902913</v>
      </c>
      <c r="H258" s="34"/>
      <c r="I258" s="34"/>
      <c r="J258" s="34"/>
      <c r="K258" s="46" t="n">
        <v>97.4941995359629</v>
      </c>
      <c r="L258" s="34"/>
      <c r="M258" s="34"/>
      <c r="N258" s="34"/>
      <c r="O258" s="33"/>
      <c r="P258" s="34"/>
      <c r="Q258" s="42" t="n">
        <v>0</v>
      </c>
      <c r="R258" s="34"/>
      <c r="S258" s="41" t="n">
        <v>202.881667688535</v>
      </c>
      <c r="T258" s="41" t="n">
        <v>-10.5579685933846</v>
      </c>
      <c r="U258" s="36"/>
      <c r="V258" s="3" t="n">
        <f aca="false">IF(U258="DIAMANTE",1,IF(U258="OURO",2,IF(U258="PRATA",3,IF(U258="BRONZE",4,5))))</f>
        <v>5</v>
      </c>
    </row>
    <row r="259" customFormat="false" ht="12.75" hidden="true" customHeight="false" outlineLevel="0" collapsed="false">
      <c r="B259" s="31" t="s">
        <v>270</v>
      </c>
      <c r="C259" s="31" t="s">
        <v>54</v>
      </c>
      <c r="D259" s="30" t="s">
        <v>14</v>
      </c>
      <c r="E259" s="32" t="s">
        <v>271</v>
      </c>
      <c r="F259" s="41" t="n">
        <v>112.265084075173</v>
      </c>
      <c r="G259" s="42" t="n">
        <v>58.3333333333333</v>
      </c>
      <c r="H259" s="34"/>
      <c r="I259" s="34"/>
      <c r="J259" s="34"/>
      <c r="K259" s="47" t="n">
        <v>83.8274336283186</v>
      </c>
      <c r="L259" s="34"/>
      <c r="M259" s="34"/>
      <c r="N259" s="34"/>
      <c r="O259" s="33"/>
      <c r="P259" s="34"/>
      <c r="Q259" s="42" t="n">
        <v>0</v>
      </c>
      <c r="R259" s="34"/>
      <c r="S259" s="41" t="n">
        <v>139.524517087667</v>
      </c>
      <c r="T259" s="41" t="n">
        <v>-1.00394406597346</v>
      </c>
      <c r="U259" s="36"/>
      <c r="V259" s="3" t="n">
        <f aca="false">IF(U259="DIAMANTE",1,IF(U259="OURO",2,IF(U259="PRATA",3,IF(U259="BRONZE",4,5))))</f>
        <v>5</v>
      </c>
    </row>
    <row r="260" customFormat="false" ht="12.75" hidden="true" customHeight="false" outlineLevel="0" collapsed="false">
      <c r="B260" s="31" t="s">
        <v>272</v>
      </c>
      <c r="C260" s="31" t="s">
        <v>70</v>
      </c>
      <c r="D260" s="30" t="s">
        <v>14</v>
      </c>
      <c r="E260" s="32" t="s">
        <v>273</v>
      </c>
      <c r="F260" s="47" t="n">
        <v>77.6570048309179</v>
      </c>
      <c r="G260" s="42" t="n">
        <v>44.4971946482521</v>
      </c>
      <c r="H260" s="34"/>
      <c r="I260" s="34"/>
      <c r="J260" s="34"/>
      <c r="K260" s="46" t="n">
        <v>98.4238178633976</v>
      </c>
      <c r="L260" s="34"/>
      <c r="M260" s="34"/>
      <c r="N260" s="34"/>
      <c r="O260" s="33"/>
      <c r="P260" s="34"/>
      <c r="Q260" s="42" t="n">
        <v>0</v>
      </c>
      <c r="R260" s="34"/>
      <c r="S260" s="41" t="n">
        <v>106.570223025919</v>
      </c>
      <c r="T260" s="41" t="n">
        <v>6.10727562400425</v>
      </c>
      <c r="U260" s="36"/>
      <c r="V260" s="3" t="n">
        <f aca="false">IF(U260="DIAMANTE",1,IF(U260="OURO",2,IF(U260="PRATA",3,IF(U260="BRONZE",4,5))))</f>
        <v>5</v>
      </c>
    </row>
    <row r="261" customFormat="false" ht="12.75" hidden="true" customHeight="false" outlineLevel="0" collapsed="false">
      <c r="B261" s="31" t="s">
        <v>274</v>
      </c>
      <c r="C261" s="31" t="s">
        <v>52</v>
      </c>
      <c r="D261" s="30" t="s">
        <v>13</v>
      </c>
      <c r="E261" s="32" t="s">
        <v>275</v>
      </c>
      <c r="F261" s="41" t="n">
        <v>170.981278244028</v>
      </c>
      <c r="G261" s="41" t="n">
        <v>5.20758768790265</v>
      </c>
      <c r="H261" s="34"/>
      <c r="I261" s="34"/>
      <c r="J261" s="41" t="n">
        <v>100.045218177707</v>
      </c>
      <c r="K261" s="34"/>
      <c r="L261" s="41" t="n">
        <v>225.901833234772</v>
      </c>
      <c r="M261" s="34"/>
      <c r="N261" s="34"/>
      <c r="O261" s="41" t="n">
        <v>100.821237585943</v>
      </c>
      <c r="P261" s="34"/>
      <c r="Q261" s="42" t="n">
        <v>0</v>
      </c>
      <c r="R261" s="34"/>
      <c r="S261" s="41" t="n">
        <v>165.806246016571</v>
      </c>
      <c r="T261" s="41" t="n">
        <v>24.6160533178789</v>
      </c>
      <c r="U261" s="36"/>
      <c r="V261" s="3" t="n">
        <f aca="false">IF(U261="DIAMANTE",1,IF(U261="OURO",2,IF(U261="PRATA",3,IF(U261="BRONZE",4,5))))</f>
        <v>5</v>
      </c>
    </row>
    <row r="262" customFormat="false" ht="12.75" hidden="true" customHeight="false" outlineLevel="0" collapsed="false">
      <c r="B262" s="31" t="s">
        <v>276</v>
      </c>
      <c r="C262" s="31" t="s">
        <v>80</v>
      </c>
      <c r="D262" s="30" t="s">
        <v>277</v>
      </c>
      <c r="E262" s="32" t="s">
        <v>278</v>
      </c>
      <c r="F262" s="42" t="n">
        <v>54.0620384047267</v>
      </c>
      <c r="G262" s="42" t="n">
        <v>75.5020080321285</v>
      </c>
      <c r="H262" s="46" t="n">
        <v>95.7126948775056</v>
      </c>
      <c r="I262" s="41" t="n">
        <v>115.216527612237</v>
      </c>
      <c r="J262" s="41" t="n">
        <v>100</v>
      </c>
      <c r="K262" s="43"/>
      <c r="L262" s="43"/>
      <c r="M262" s="41" t="n">
        <v>119.618696186962</v>
      </c>
      <c r="N262" s="41"/>
      <c r="O262" s="46" t="n">
        <v>90</v>
      </c>
      <c r="P262" s="43"/>
      <c r="Q262" s="42" t="n">
        <v>63.1782945736434</v>
      </c>
      <c r="R262" s="42" t="n">
        <v>0</v>
      </c>
      <c r="S262" s="41" t="n">
        <v>100</v>
      </c>
      <c r="T262" s="41" t="n">
        <v>25</v>
      </c>
      <c r="U262" s="35"/>
      <c r="V262" s="3" t="n">
        <f aca="false">IF(U262="DIAMANTE",1,IF(U262="OURO",2,IF(U262="PRATA",3,IF(U262="BRONZE",4,5))))</f>
        <v>5</v>
      </c>
    </row>
    <row r="263" customFormat="false" ht="12.75" hidden="true" customHeight="false" outlineLevel="0" collapsed="false">
      <c r="B263" s="31" t="s">
        <v>279</v>
      </c>
      <c r="C263" s="31" t="s">
        <v>59</v>
      </c>
      <c r="D263" s="30" t="s">
        <v>277</v>
      </c>
      <c r="E263" s="32" t="s">
        <v>280</v>
      </c>
      <c r="F263" s="47" t="n">
        <v>75.1937984496124</v>
      </c>
      <c r="G263" s="42" t="n">
        <v>77.6153846153846</v>
      </c>
      <c r="H263" s="46" t="n">
        <v>90.0251466890193</v>
      </c>
      <c r="I263" s="41" t="n">
        <v>110.026737967914</v>
      </c>
      <c r="J263" s="41" t="n">
        <v>100</v>
      </c>
      <c r="K263" s="43"/>
      <c r="L263" s="43"/>
      <c r="M263" s="41" t="n">
        <v>123.419827012641</v>
      </c>
      <c r="N263" s="41"/>
      <c r="O263" s="46" t="n">
        <v>88.8888888888889</v>
      </c>
      <c r="P263" s="43"/>
      <c r="Q263" s="41" t="n">
        <v>111.945392491468</v>
      </c>
      <c r="R263" s="47" t="n">
        <v>77.9220779220779</v>
      </c>
      <c r="S263" s="41" t="n">
        <v>100</v>
      </c>
      <c r="T263" s="47" t="n">
        <v>33.3333333333333</v>
      </c>
      <c r="U263" s="35"/>
      <c r="V263" s="3" t="n">
        <f aca="false">IF(U263="DIAMANTE",1,IF(U263="OURO",2,IF(U263="PRATA",3,IF(U263="BRONZE",4,5))))</f>
        <v>5</v>
      </c>
    </row>
    <row r="264" customFormat="false" ht="12.75" hidden="true" customHeight="false" outlineLevel="0" collapsed="false">
      <c r="B264" s="31" t="s">
        <v>281</v>
      </c>
      <c r="C264" s="31" t="s">
        <v>50</v>
      </c>
      <c r="D264" s="30" t="s">
        <v>13</v>
      </c>
      <c r="E264" s="32" t="s">
        <v>282</v>
      </c>
      <c r="F264" s="47" t="n">
        <v>79.6327027326032</v>
      </c>
      <c r="G264" s="47" t="n">
        <v>33.1040892193309</v>
      </c>
      <c r="H264" s="34"/>
      <c r="I264" s="34"/>
      <c r="J264" s="41" t="n">
        <v>100.031123560535</v>
      </c>
      <c r="K264" s="34"/>
      <c r="L264" s="41" t="n">
        <v>275.37015022155</v>
      </c>
      <c r="M264" s="34"/>
      <c r="N264" s="34"/>
      <c r="O264" s="41" t="n">
        <v>103.692417996057</v>
      </c>
      <c r="P264" s="34"/>
      <c r="Q264" s="34"/>
      <c r="R264" s="34"/>
      <c r="S264" s="47" t="n">
        <v>82.6252309029664</v>
      </c>
      <c r="T264" s="47" t="n">
        <v>35.3456338746705</v>
      </c>
      <c r="U264" s="36"/>
      <c r="V264" s="3" t="n">
        <f aca="false">IF(U264="DIAMANTE",1,IF(U264="OURO",2,IF(U264="PRATA",3,IF(U264="BRONZE",4,5))))</f>
        <v>5</v>
      </c>
    </row>
    <row r="265" customFormat="false" ht="12.75" hidden="true" customHeight="false" outlineLevel="0" collapsed="false">
      <c r="B265" s="31" t="s">
        <v>283</v>
      </c>
      <c r="C265" s="31" t="s">
        <v>70</v>
      </c>
      <c r="D265" s="30" t="s">
        <v>284</v>
      </c>
      <c r="E265" s="32" t="s">
        <v>285</v>
      </c>
      <c r="F265" s="47" t="n">
        <v>73.8938053097345</v>
      </c>
      <c r="G265" s="42" t="n">
        <v>54.881493307135</v>
      </c>
      <c r="H265" s="46" t="n">
        <v>97.33383402178</v>
      </c>
      <c r="I265" s="41" t="n">
        <v>109.491283515139</v>
      </c>
      <c r="J265" s="46" t="n">
        <v>99.8702983138781</v>
      </c>
      <c r="K265" s="34"/>
      <c r="L265" s="41" t="n">
        <v>225.648740127868</v>
      </c>
      <c r="M265" s="46" t="n">
        <v>92.8753180661578</v>
      </c>
      <c r="N265" s="46"/>
      <c r="O265" s="41" t="n">
        <v>123.718791064389</v>
      </c>
      <c r="P265" s="41" t="n">
        <v>120.879120879121</v>
      </c>
      <c r="Q265" s="41" t="n">
        <v>107.738095238095</v>
      </c>
      <c r="R265" s="34"/>
      <c r="S265" s="41" t="n">
        <v>132.121513944223</v>
      </c>
      <c r="T265" s="47" t="n">
        <v>37.1724029049574</v>
      </c>
      <c r="U265" s="36"/>
      <c r="V265" s="3" t="n">
        <f aca="false">IF(U265="DIAMANTE",1,IF(U265="OURO",2,IF(U265="PRATA",3,IF(U265="BRONZE",4,5))))</f>
        <v>5</v>
      </c>
    </row>
    <row r="266" customFormat="false" ht="12.75" hidden="true" customHeight="false" outlineLevel="0" collapsed="false">
      <c r="B266" s="31" t="s">
        <v>286</v>
      </c>
      <c r="C266" s="31" t="s">
        <v>50</v>
      </c>
      <c r="D266" s="30" t="s">
        <v>13</v>
      </c>
      <c r="E266" s="32" t="s">
        <v>287</v>
      </c>
      <c r="F266" s="47" t="n">
        <v>83.4566240753194</v>
      </c>
      <c r="G266" s="47" t="n">
        <v>36.7482161060143</v>
      </c>
      <c r="H266" s="43"/>
      <c r="I266" s="43"/>
      <c r="J266" s="41" t="n">
        <v>100</v>
      </c>
      <c r="K266" s="43"/>
      <c r="L266" s="41" t="n">
        <v>243.548037302104</v>
      </c>
      <c r="M266" s="43"/>
      <c r="N266" s="43"/>
      <c r="O266" s="41" t="n">
        <v>101.2171561051</v>
      </c>
      <c r="P266" s="43"/>
      <c r="Q266" s="43"/>
      <c r="R266" s="43"/>
      <c r="S266" s="46" t="n">
        <v>91.0985478328345</v>
      </c>
      <c r="T266" s="47" t="n">
        <v>37.7046694966646</v>
      </c>
      <c r="U266" s="35"/>
      <c r="V266" s="3" t="n">
        <f aca="false">IF(U266="DIAMANTE",1,IF(U266="OURO",2,IF(U266="PRATA",3,IF(U266="BRONZE",4,5))))</f>
        <v>5</v>
      </c>
    </row>
    <row r="267" customFormat="false" ht="12.75" hidden="true" customHeight="false" outlineLevel="0" collapsed="false">
      <c r="B267" s="31" t="s">
        <v>288</v>
      </c>
      <c r="C267" s="31" t="s">
        <v>50</v>
      </c>
      <c r="D267" s="30" t="s">
        <v>13</v>
      </c>
      <c r="E267" s="32" t="s">
        <v>289</v>
      </c>
      <c r="F267" s="47" t="n">
        <v>83.4291291616961</v>
      </c>
      <c r="G267" s="47" t="n">
        <v>36.221190515669</v>
      </c>
      <c r="H267" s="43"/>
      <c r="I267" s="43"/>
      <c r="J267" s="41" t="n">
        <v>100.043811610077</v>
      </c>
      <c r="K267" s="43"/>
      <c r="L267" s="41" t="n">
        <v>278.35932493057</v>
      </c>
      <c r="M267" s="43"/>
      <c r="N267" s="43"/>
      <c r="O267" s="46" t="n">
        <v>96.7116013071895</v>
      </c>
      <c r="P267" s="43"/>
      <c r="Q267" s="43"/>
      <c r="R267" s="43"/>
      <c r="S267" s="46" t="n">
        <v>86.6307277628032</v>
      </c>
      <c r="T267" s="47" t="n">
        <v>38.2493083307716</v>
      </c>
      <c r="U267" s="35"/>
      <c r="V267" s="3" t="n">
        <f aca="false">IF(U267="DIAMANTE",1,IF(U267="OURO",2,IF(U267="PRATA",3,IF(U267="BRONZE",4,5))))</f>
        <v>5</v>
      </c>
    </row>
    <row r="268" customFormat="false" ht="12.75" hidden="true" customHeight="false" outlineLevel="0" collapsed="false">
      <c r="B268" s="31" t="s">
        <v>290</v>
      </c>
      <c r="C268" s="31" t="s">
        <v>54</v>
      </c>
      <c r="D268" s="30" t="s">
        <v>13</v>
      </c>
      <c r="E268" s="32" t="s">
        <v>291</v>
      </c>
      <c r="F268" s="47" t="n">
        <v>79.2291220556745</v>
      </c>
      <c r="G268" s="42" t="n">
        <v>46.2924882061207</v>
      </c>
      <c r="H268" s="34"/>
      <c r="I268" s="34"/>
      <c r="J268" s="41" t="n">
        <v>100.638977635783</v>
      </c>
      <c r="K268" s="34"/>
      <c r="L268" s="41" t="n">
        <v>182.317596566524</v>
      </c>
      <c r="M268" s="34"/>
      <c r="N268" s="34"/>
      <c r="O268" s="41" t="n">
        <v>109.597631074726</v>
      </c>
      <c r="P268" s="34"/>
      <c r="Q268" s="34"/>
      <c r="R268" s="34"/>
      <c r="S268" s="46" t="n">
        <v>95.528596187175</v>
      </c>
      <c r="T268" s="47" t="n">
        <v>38.3789826718837</v>
      </c>
      <c r="U268" s="36"/>
      <c r="V268" s="3" t="n">
        <f aca="false">IF(U268="DIAMANTE",1,IF(U268="OURO",2,IF(U268="PRATA",3,IF(U268="BRONZE",4,5))))</f>
        <v>5</v>
      </c>
    </row>
    <row r="269" customFormat="false" ht="12.75" hidden="true" customHeight="false" outlineLevel="0" collapsed="false">
      <c r="B269" s="31" t="s">
        <v>292</v>
      </c>
      <c r="C269" s="31" t="s">
        <v>126</v>
      </c>
      <c r="D269" s="30" t="s">
        <v>13</v>
      </c>
      <c r="E269" s="32" t="s">
        <v>293</v>
      </c>
      <c r="F269" s="42" t="n">
        <v>66.7065510020939</v>
      </c>
      <c r="G269" s="42" t="n">
        <v>48.558246828143</v>
      </c>
      <c r="H269" s="43"/>
      <c r="I269" s="43"/>
      <c r="J269" s="41" t="n">
        <v>100</v>
      </c>
      <c r="K269" s="43"/>
      <c r="L269" s="41" t="n">
        <v>156.25</v>
      </c>
      <c r="M269" s="43"/>
      <c r="N269" s="43"/>
      <c r="O269" s="46" t="n">
        <v>93.4792843691149</v>
      </c>
      <c r="P269" s="43"/>
      <c r="Q269" s="41" t="n">
        <v>462.5</v>
      </c>
      <c r="R269" s="43"/>
      <c r="S269" s="47" t="n">
        <v>84.7542924807578</v>
      </c>
      <c r="T269" s="47" t="n">
        <v>39.7009267059815</v>
      </c>
      <c r="U269" s="35"/>
      <c r="V269" s="3" t="n">
        <f aca="false">IF(U269="DIAMANTE",1,IF(U269="OURO",2,IF(U269="PRATA",3,IF(U269="BRONZE",4,5))))</f>
        <v>5</v>
      </c>
    </row>
    <row r="270" customFormat="false" ht="12.75" hidden="true" customHeight="false" outlineLevel="0" collapsed="false">
      <c r="B270" s="31" t="s">
        <v>294</v>
      </c>
      <c r="C270" s="31" t="s">
        <v>91</v>
      </c>
      <c r="D270" s="30" t="s">
        <v>284</v>
      </c>
      <c r="E270" s="32" t="s">
        <v>295</v>
      </c>
      <c r="F270" s="46" t="n">
        <v>86.2025316455696</v>
      </c>
      <c r="G270" s="47" t="n">
        <v>33.9476236663434</v>
      </c>
      <c r="H270" s="41" t="n">
        <v>100</v>
      </c>
      <c r="I270" s="41" t="n">
        <v>117.647058823529</v>
      </c>
      <c r="J270" s="46" t="n">
        <v>99.7867803837953</v>
      </c>
      <c r="K270" s="34"/>
      <c r="L270" s="41" t="n">
        <v>145.20202020202</v>
      </c>
      <c r="M270" s="34"/>
      <c r="N270" s="34"/>
      <c r="O270" s="41" t="n">
        <v>101.377582968065</v>
      </c>
      <c r="P270" s="41" t="n">
        <v>142.857142857143</v>
      </c>
      <c r="Q270" s="42" t="n">
        <v>66.6666666666667</v>
      </c>
      <c r="R270" s="34"/>
      <c r="S270" s="46" t="n">
        <v>95.1693851944793</v>
      </c>
      <c r="T270" s="42" t="n">
        <v>42.2315308453922</v>
      </c>
      <c r="U270" s="36"/>
      <c r="V270" s="3" t="n">
        <f aca="false">IF(U270="DIAMANTE",1,IF(U270="OURO",2,IF(U270="PRATA",3,IF(U270="BRONZE",4,5))))</f>
        <v>5</v>
      </c>
    </row>
    <row r="271" customFormat="false" ht="12.75" hidden="true" customHeight="false" outlineLevel="0" collapsed="false">
      <c r="B271" s="31" t="s">
        <v>296</v>
      </c>
      <c r="C271" s="31" t="s">
        <v>113</v>
      </c>
      <c r="D271" s="30" t="s">
        <v>13</v>
      </c>
      <c r="E271" s="32" t="s">
        <v>297</v>
      </c>
      <c r="F271" s="47" t="n">
        <v>82.2331893892659</v>
      </c>
      <c r="G271" s="42" t="n">
        <v>41.9256462387453</v>
      </c>
      <c r="H271" s="34"/>
      <c r="I271" s="34"/>
      <c r="J271" s="41" t="n">
        <v>100</v>
      </c>
      <c r="K271" s="34"/>
      <c r="L271" s="41" t="n">
        <v>364.983974358974</v>
      </c>
      <c r="M271" s="34"/>
      <c r="N271" s="34"/>
      <c r="O271" s="41" t="n">
        <v>119.823529411765</v>
      </c>
      <c r="P271" s="34"/>
      <c r="Q271" s="34"/>
      <c r="R271" s="34"/>
      <c r="S271" s="46" t="n">
        <v>96.5953109072375</v>
      </c>
      <c r="T271" s="42" t="n">
        <v>42.296918767507</v>
      </c>
      <c r="U271" s="36"/>
      <c r="V271" s="3" t="n">
        <f aca="false">IF(U271="DIAMANTE",1,IF(U271="OURO",2,IF(U271="PRATA",3,IF(U271="BRONZE",4,5))))</f>
        <v>5</v>
      </c>
    </row>
    <row r="272" customFormat="false" ht="12.75" hidden="true" customHeight="false" outlineLevel="0" collapsed="false">
      <c r="B272" s="31" t="s">
        <v>298</v>
      </c>
      <c r="C272" s="31" t="s">
        <v>48</v>
      </c>
      <c r="D272" s="30" t="s">
        <v>13</v>
      </c>
      <c r="E272" s="32" t="s">
        <v>299</v>
      </c>
      <c r="F272" s="47" t="n">
        <v>80.7176881549698</v>
      </c>
      <c r="G272" s="42" t="n">
        <v>42.1529358215749</v>
      </c>
      <c r="H272" s="34"/>
      <c r="I272" s="34"/>
      <c r="J272" s="41" t="n">
        <v>100</v>
      </c>
      <c r="K272" s="34"/>
      <c r="L272" s="41" t="n">
        <v>147.817335513901</v>
      </c>
      <c r="M272" s="34"/>
      <c r="N272" s="34"/>
      <c r="O272" s="41" t="n">
        <v>116.873020443421</v>
      </c>
      <c r="P272" s="34"/>
      <c r="Q272" s="34"/>
      <c r="R272" s="34"/>
      <c r="S272" s="47" t="n">
        <v>83.0606594512962</v>
      </c>
      <c r="T272" s="42" t="n">
        <v>42.7580225498699</v>
      </c>
      <c r="U272" s="36"/>
      <c r="V272" s="3" t="n">
        <f aca="false">IF(U272="DIAMANTE",1,IF(U272="OURO",2,IF(U272="PRATA",3,IF(U272="BRONZE",4,5))))</f>
        <v>5</v>
      </c>
    </row>
    <row r="273" customFormat="false" ht="12.75" hidden="true" customHeight="false" outlineLevel="0" collapsed="false">
      <c r="B273" s="31" t="s">
        <v>300</v>
      </c>
      <c r="C273" s="31" t="s">
        <v>57</v>
      </c>
      <c r="D273" s="30" t="s">
        <v>84</v>
      </c>
      <c r="E273" s="32" t="s">
        <v>301</v>
      </c>
      <c r="F273" s="46" t="n">
        <v>94.9836423118866</v>
      </c>
      <c r="G273" s="47" t="n">
        <v>31.5789473684211</v>
      </c>
      <c r="H273" s="46" t="n">
        <v>99.3846153846154</v>
      </c>
      <c r="I273" s="41" t="n">
        <v>116.577540106952</v>
      </c>
      <c r="J273" s="43"/>
      <c r="K273" s="43"/>
      <c r="L273" s="42" t="n">
        <v>29.1363163371488</v>
      </c>
      <c r="M273" s="41" t="n">
        <v>137.931034482759</v>
      </c>
      <c r="N273" s="41"/>
      <c r="O273" s="46" t="n">
        <v>95.5252918287938</v>
      </c>
      <c r="P273" s="41" t="n">
        <v>142.857142857143</v>
      </c>
      <c r="Q273" s="43"/>
      <c r="R273" s="43"/>
      <c r="S273" s="46" t="n">
        <v>91.8803418803419</v>
      </c>
      <c r="T273" s="42" t="n">
        <v>43.3838051349572</v>
      </c>
      <c r="U273" s="35"/>
      <c r="V273" s="3" t="n">
        <f aca="false">IF(U273="DIAMANTE",1,IF(U273="OURO",2,IF(U273="PRATA",3,IF(U273="BRONZE",4,5))))</f>
        <v>5</v>
      </c>
    </row>
    <row r="274" customFormat="false" ht="12.75" hidden="true" customHeight="false" outlineLevel="0" collapsed="false">
      <c r="B274" s="31" t="s">
        <v>302</v>
      </c>
      <c r="C274" s="31" t="s">
        <v>52</v>
      </c>
      <c r="D274" s="30" t="s">
        <v>13</v>
      </c>
      <c r="E274" s="32" t="s">
        <v>303</v>
      </c>
      <c r="F274" s="47" t="n">
        <v>83.433734939759</v>
      </c>
      <c r="G274" s="42" t="n">
        <v>42.8983714698</v>
      </c>
      <c r="H274" s="43"/>
      <c r="I274" s="43"/>
      <c r="J274" s="41" t="n">
        <v>100.2357378595</v>
      </c>
      <c r="K274" s="43"/>
      <c r="L274" s="41" t="n">
        <v>148.750726321906</v>
      </c>
      <c r="M274" s="43"/>
      <c r="N274" s="43"/>
      <c r="O274" s="41" t="n">
        <v>119.023058252427</v>
      </c>
      <c r="P274" s="43"/>
      <c r="Q274" s="42" t="n">
        <v>20</v>
      </c>
      <c r="R274" s="43"/>
      <c r="S274" s="41" t="n">
        <v>106.096478248002</v>
      </c>
      <c r="T274" s="42" t="n">
        <v>44.0455751521773</v>
      </c>
      <c r="U274" s="35"/>
      <c r="V274" s="3" t="n">
        <f aca="false">IF(U274="DIAMANTE",1,IF(U274="OURO",2,IF(U274="PRATA",3,IF(U274="BRONZE",4,5))))</f>
        <v>5</v>
      </c>
    </row>
    <row r="275" customFormat="false" ht="12.75" hidden="true" customHeight="false" outlineLevel="0" collapsed="false">
      <c r="B275" s="31" t="s">
        <v>304</v>
      </c>
      <c r="C275" s="31" t="s">
        <v>50</v>
      </c>
      <c r="D275" s="30" t="s">
        <v>13</v>
      </c>
      <c r="E275" s="32" t="s">
        <v>305</v>
      </c>
      <c r="F275" s="47" t="n">
        <v>79.3494870115695</v>
      </c>
      <c r="G275" s="42" t="n">
        <v>40.3462706162304</v>
      </c>
      <c r="H275" s="34"/>
      <c r="I275" s="34"/>
      <c r="J275" s="41" t="n">
        <v>100.025113008538</v>
      </c>
      <c r="K275" s="34"/>
      <c r="L275" s="41" t="n">
        <v>302.718903874973</v>
      </c>
      <c r="M275" s="34"/>
      <c r="N275" s="34"/>
      <c r="O275" s="46" t="n">
        <v>98.4234234234234</v>
      </c>
      <c r="P275" s="34"/>
      <c r="Q275" s="34"/>
      <c r="R275" s="34"/>
      <c r="S275" s="47" t="n">
        <v>78.0519340588299</v>
      </c>
      <c r="T275" s="42" t="n">
        <v>44.6642731647697</v>
      </c>
      <c r="U275" s="36"/>
      <c r="V275" s="3" t="n">
        <f aca="false">IF(U275="DIAMANTE",1,IF(U275="OURO",2,IF(U275="PRATA",3,IF(U275="BRONZE",4,5))))</f>
        <v>5</v>
      </c>
    </row>
    <row r="276" customFormat="false" ht="12.75" hidden="true" customHeight="false" outlineLevel="0" collapsed="false">
      <c r="B276" s="31" t="s">
        <v>306</v>
      </c>
      <c r="C276" s="31" t="s">
        <v>50</v>
      </c>
      <c r="D276" s="30" t="s">
        <v>284</v>
      </c>
      <c r="E276" s="32" t="s">
        <v>307</v>
      </c>
      <c r="F276" s="46" t="n">
        <v>93.4913335691546</v>
      </c>
      <c r="G276" s="42" t="n">
        <v>40.9517426273458</v>
      </c>
      <c r="H276" s="43"/>
      <c r="I276" s="43"/>
      <c r="J276" s="46" t="n">
        <v>99.9303863557257</v>
      </c>
      <c r="K276" s="43"/>
      <c r="L276" s="41" t="n">
        <v>341.243720769098</v>
      </c>
      <c r="M276" s="43"/>
      <c r="N276" s="43"/>
      <c r="O276" s="41" t="n">
        <v>104.630885487309</v>
      </c>
      <c r="P276" s="43"/>
      <c r="Q276" s="42" t="n">
        <v>0</v>
      </c>
      <c r="R276" s="43"/>
      <c r="S276" s="41" t="n">
        <v>124.185398152988</v>
      </c>
      <c r="T276" s="42" t="n">
        <v>44.828920885586</v>
      </c>
      <c r="U276" s="35"/>
      <c r="V276" s="3" t="n">
        <f aca="false">IF(U276="DIAMANTE",1,IF(U276="OURO",2,IF(U276="PRATA",3,IF(U276="BRONZE",4,5))))</f>
        <v>5</v>
      </c>
    </row>
    <row r="277" customFormat="false" ht="12.75" hidden="true" customHeight="false" outlineLevel="0" collapsed="false">
      <c r="B277" s="31" t="s">
        <v>308</v>
      </c>
      <c r="C277" s="31" t="s">
        <v>54</v>
      </c>
      <c r="D277" s="30" t="s">
        <v>13</v>
      </c>
      <c r="E277" s="32" t="s">
        <v>309</v>
      </c>
      <c r="F277" s="47" t="n">
        <v>79.111266620014</v>
      </c>
      <c r="G277" s="42" t="n">
        <v>50.0662544169611</v>
      </c>
      <c r="H277" s="43"/>
      <c r="I277" s="43"/>
      <c r="J277" s="41" t="n">
        <v>100.024378352023</v>
      </c>
      <c r="K277" s="43"/>
      <c r="L277" s="41" t="n">
        <v>184.088964927288</v>
      </c>
      <c r="M277" s="43"/>
      <c r="N277" s="43"/>
      <c r="O277" s="41" t="n">
        <v>111.970359110773</v>
      </c>
      <c r="P277" s="43"/>
      <c r="Q277" s="43"/>
      <c r="R277" s="43"/>
      <c r="S277" s="46" t="n">
        <v>91.9587628865979</v>
      </c>
      <c r="T277" s="42" t="n">
        <v>45.0061652281134</v>
      </c>
      <c r="U277" s="35"/>
      <c r="V277" s="3" t="n">
        <f aca="false">IF(U277="DIAMANTE",1,IF(U277="OURO",2,IF(U277="PRATA",3,IF(U277="BRONZE",4,5))))</f>
        <v>5</v>
      </c>
    </row>
    <row r="278" customFormat="false" ht="12.75" hidden="true" customHeight="false" outlineLevel="0" collapsed="false">
      <c r="B278" s="31" t="s">
        <v>310</v>
      </c>
      <c r="C278" s="31" t="s">
        <v>91</v>
      </c>
      <c r="D278" s="30" t="s">
        <v>13</v>
      </c>
      <c r="E278" s="32" t="s">
        <v>311</v>
      </c>
      <c r="F278" s="47" t="n">
        <v>73.8370492705753</v>
      </c>
      <c r="G278" s="42" t="n">
        <v>47.8163602762377</v>
      </c>
      <c r="H278" s="43"/>
      <c r="I278" s="43"/>
      <c r="J278" s="46" t="n">
        <v>99.9597909127463</v>
      </c>
      <c r="K278" s="43"/>
      <c r="L278" s="41" t="n">
        <v>206.79347826087</v>
      </c>
      <c r="M278" s="43"/>
      <c r="N278" s="43"/>
      <c r="O278" s="41" t="n">
        <v>121.311475409836</v>
      </c>
      <c r="P278" s="43"/>
      <c r="Q278" s="43"/>
      <c r="R278" s="43"/>
      <c r="S278" s="47" t="n">
        <v>79.7125256673511</v>
      </c>
      <c r="T278" s="42" t="n">
        <v>46.7392298545687</v>
      </c>
      <c r="U278" s="35"/>
      <c r="V278" s="3" t="n">
        <f aca="false">IF(U278="DIAMANTE",1,IF(U278="OURO",2,IF(U278="PRATA",3,IF(U278="BRONZE",4,5))))</f>
        <v>5</v>
      </c>
    </row>
    <row r="279" customFormat="false" ht="12.75" hidden="true" customHeight="false" outlineLevel="0" collapsed="false">
      <c r="B279" s="31" t="s">
        <v>312</v>
      </c>
      <c r="C279" s="31" t="s">
        <v>52</v>
      </c>
      <c r="D279" s="30" t="s">
        <v>84</v>
      </c>
      <c r="E279" s="32" t="s">
        <v>313</v>
      </c>
      <c r="F279" s="46" t="n">
        <v>93.6298076923077</v>
      </c>
      <c r="G279" s="42" t="n">
        <v>45.7898399443285</v>
      </c>
      <c r="H279" s="41" t="n">
        <v>100</v>
      </c>
      <c r="I279" s="41" t="n">
        <v>113.725490196078</v>
      </c>
      <c r="J279" s="34"/>
      <c r="K279" s="34"/>
      <c r="L279" s="46" t="n">
        <v>87.8316559926807</v>
      </c>
      <c r="M279" s="41" t="n">
        <v>133.333333333333</v>
      </c>
      <c r="N279" s="41"/>
      <c r="O279" s="42" t="n">
        <v>58.0223880597015</v>
      </c>
      <c r="P279" s="41" t="n">
        <v>100</v>
      </c>
      <c r="Q279" s="34"/>
      <c r="R279" s="34"/>
      <c r="S279" s="46" t="n">
        <v>93.3706816059757</v>
      </c>
      <c r="T279" s="42" t="n">
        <v>47.3129610115912</v>
      </c>
      <c r="U279" s="36"/>
      <c r="V279" s="3" t="n">
        <f aca="false">IF(U279="DIAMANTE",1,IF(U279="OURO",2,IF(U279="PRATA",3,IF(U279="BRONZE",4,5))))</f>
        <v>5</v>
      </c>
    </row>
    <row r="280" customFormat="false" ht="12.75" hidden="true" customHeight="false" outlineLevel="0" collapsed="false">
      <c r="B280" s="31" t="s">
        <v>314</v>
      </c>
      <c r="C280" s="31" t="s">
        <v>70</v>
      </c>
      <c r="D280" s="30" t="s">
        <v>84</v>
      </c>
      <c r="E280" s="32" t="s">
        <v>315</v>
      </c>
      <c r="F280" s="47" t="n">
        <v>77.0207852193995</v>
      </c>
      <c r="G280" s="42" t="n">
        <v>44.2307692307692</v>
      </c>
      <c r="H280" s="41" t="n">
        <v>100.14409221902</v>
      </c>
      <c r="I280" s="41" t="n">
        <v>117.989056087551</v>
      </c>
      <c r="J280" s="34"/>
      <c r="K280" s="34"/>
      <c r="L280" s="42" t="n">
        <v>41.9213973799127</v>
      </c>
      <c r="M280" s="41" t="n">
        <v>166.666666666667</v>
      </c>
      <c r="N280" s="41"/>
      <c r="O280" s="46" t="n">
        <v>86.864406779661</v>
      </c>
      <c r="P280" s="41" t="n">
        <v>132.65306122449</v>
      </c>
      <c r="Q280" s="41" t="n">
        <v>100</v>
      </c>
      <c r="R280" s="34"/>
      <c r="S280" s="47" t="n">
        <v>78.5321100917431</v>
      </c>
      <c r="T280" s="42" t="n">
        <v>47.4201474201474</v>
      </c>
      <c r="U280" s="36"/>
      <c r="V280" s="3" t="n">
        <f aca="false">IF(U280="DIAMANTE",1,IF(U280="OURO",2,IF(U280="PRATA",3,IF(U280="BRONZE",4,5))))</f>
        <v>5</v>
      </c>
    </row>
    <row r="281" customFormat="false" ht="12.75" hidden="true" customHeight="false" outlineLevel="0" collapsed="false">
      <c r="B281" s="31" t="s">
        <v>316</v>
      </c>
      <c r="C281" s="31" t="s">
        <v>123</v>
      </c>
      <c r="D281" s="30" t="s">
        <v>14</v>
      </c>
      <c r="E281" s="32" t="s">
        <v>317</v>
      </c>
      <c r="F281" s="47" t="n">
        <v>76.5268579838116</v>
      </c>
      <c r="G281" s="42" t="n">
        <v>74.0454205141003</v>
      </c>
      <c r="H281" s="34"/>
      <c r="I281" s="34"/>
      <c r="J281" s="34"/>
      <c r="K281" s="42" t="n">
        <v>58.0298300381547</v>
      </c>
      <c r="L281" s="34"/>
      <c r="M281" s="34"/>
      <c r="N281" s="34"/>
      <c r="O281" s="33"/>
      <c r="P281" s="34"/>
      <c r="Q281" s="34"/>
      <c r="R281" s="34"/>
      <c r="S281" s="42" t="n">
        <v>60.1028655400441</v>
      </c>
      <c r="T281" s="42" t="n">
        <v>48.1622306717364</v>
      </c>
      <c r="U281" s="36"/>
      <c r="V281" s="3" t="n">
        <f aca="false">IF(U281="DIAMANTE",1,IF(U281="OURO",2,IF(U281="PRATA",3,IF(U281="BRONZE",4,5))))</f>
        <v>5</v>
      </c>
    </row>
    <row r="282" customFormat="false" ht="12.75" hidden="true" customHeight="false" outlineLevel="0" collapsed="false">
      <c r="B282" s="31" t="s">
        <v>318</v>
      </c>
      <c r="C282" s="31" t="s">
        <v>52</v>
      </c>
      <c r="D282" s="30" t="s">
        <v>84</v>
      </c>
      <c r="E282" s="32" t="s">
        <v>319</v>
      </c>
      <c r="F282" s="46" t="n">
        <v>91.0656620021529</v>
      </c>
      <c r="G282" s="42" t="n">
        <v>52.5518788558609</v>
      </c>
      <c r="H282" s="46" t="n">
        <v>99.2610837438424</v>
      </c>
      <c r="I282" s="41" t="n">
        <v>114.989733059548</v>
      </c>
      <c r="J282" s="43"/>
      <c r="K282" s="43"/>
      <c r="L282" s="42" t="n">
        <v>55.6464811783961</v>
      </c>
      <c r="M282" s="41" t="n">
        <v>111.111111111111</v>
      </c>
      <c r="N282" s="41"/>
      <c r="O282" s="46" t="n">
        <v>93.8775510204082</v>
      </c>
      <c r="P282" s="41" t="n">
        <v>133.333333333333</v>
      </c>
      <c r="Q282" s="41" t="n">
        <v>100</v>
      </c>
      <c r="R282" s="43"/>
      <c r="S282" s="41" t="n">
        <v>110.68044788975</v>
      </c>
      <c r="T282" s="42" t="n">
        <v>48.2689210950081</v>
      </c>
      <c r="U282" s="35"/>
      <c r="V282" s="3" t="n">
        <f aca="false">IF(U282="DIAMANTE",1,IF(U282="OURO",2,IF(U282="PRATA",3,IF(U282="BRONZE",4,5))))</f>
        <v>5</v>
      </c>
    </row>
    <row r="283" customFormat="false" ht="12.75" hidden="true" customHeight="false" outlineLevel="0" collapsed="false">
      <c r="B283" s="31" t="s">
        <v>320</v>
      </c>
      <c r="C283" s="31" t="s">
        <v>50</v>
      </c>
      <c r="D283" s="30" t="s">
        <v>84</v>
      </c>
      <c r="E283" s="32" t="s">
        <v>321</v>
      </c>
      <c r="F283" s="42" t="n">
        <v>41.5584415584416</v>
      </c>
      <c r="G283" s="42" t="n">
        <v>84.2751842751843</v>
      </c>
      <c r="H283" s="42" t="n">
        <v>63.9175257731959</v>
      </c>
      <c r="I283" s="46" t="n">
        <v>91.9117647058824</v>
      </c>
      <c r="J283" s="34"/>
      <c r="K283" s="34"/>
      <c r="L283" s="41" t="n">
        <v>547.770700636943</v>
      </c>
      <c r="M283" s="34"/>
      <c r="N283" s="34"/>
      <c r="O283" s="41" t="n">
        <v>100.691389063482</v>
      </c>
      <c r="P283" s="41" t="n">
        <v>142.857142857143</v>
      </c>
      <c r="Q283" s="34"/>
      <c r="R283" s="34"/>
      <c r="S283" s="41" t="n">
        <v>831.261315630658</v>
      </c>
      <c r="T283" s="42" t="n">
        <v>49.7023918203396</v>
      </c>
      <c r="U283" s="36"/>
      <c r="V283" s="3" t="n">
        <f aca="false">IF(U283="DIAMANTE",1,IF(U283="OURO",2,IF(U283="PRATA",3,IF(U283="BRONZE",4,5))))</f>
        <v>5</v>
      </c>
    </row>
    <row r="284" customFormat="false" ht="12.75" hidden="true" customHeight="false" outlineLevel="0" collapsed="false">
      <c r="B284" s="31" t="s">
        <v>322</v>
      </c>
      <c r="C284" s="31" t="s">
        <v>91</v>
      </c>
      <c r="D284" s="30" t="s">
        <v>277</v>
      </c>
      <c r="E284" s="32" t="s">
        <v>323</v>
      </c>
      <c r="F284" s="41" t="n">
        <v>106.224066390042</v>
      </c>
      <c r="G284" s="42" t="n">
        <v>62.6277372262774</v>
      </c>
      <c r="H284" s="46" t="n">
        <v>97.2667855020796</v>
      </c>
      <c r="I284" s="41" t="n">
        <v>114.246854811289</v>
      </c>
      <c r="J284" s="41" t="n">
        <v>100</v>
      </c>
      <c r="K284" s="43"/>
      <c r="L284" s="43"/>
      <c r="M284" s="41" t="n">
        <v>143.295561850803</v>
      </c>
      <c r="N284" s="41"/>
      <c r="O284" s="42" t="n">
        <v>63.6363636363636</v>
      </c>
      <c r="P284" s="41" t="n">
        <v>142.857142857143</v>
      </c>
      <c r="Q284" s="41" t="n">
        <v>126.647966339411</v>
      </c>
      <c r="R284" s="41" t="n">
        <v>125</v>
      </c>
      <c r="S284" s="41" t="n">
        <v>100</v>
      </c>
      <c r="T284" s="42" t="n">
        <v>50</v>
      </c>
      <c r="U284" s="35"/>
      <c r="V284" s="3" t="n">
        <f aca="false">IF(U284="DIAMANTE",1,IF(U284="OURO",2,IF(U284="PRATA",3,IF(U284="BRONZE",4,5))))</f>
        <v>5</v>
      </c>
    </row>
    <row r="285" customFormat="false" ht="12.75" hidden="true" customHeight="false" outlineLevel="0" collapsed="false">
      <c r="B285" s="31" t="s">
        <v>324</v>
      </c>
      <c r="C285" s="31" t="s">
        <v>48</v>
      </c>
      <c r="D285" s="30" t="s">
        <v>277</v>
      </c>
      <c r="E285" s="32" t="s">
        <v>325</v>
      </c>
      <c r="F285" s="47" t="n">
        <v>82.3624595469256</v>
      </c>
      <c r="G285" s="42" t="n">
        <v>77.2767857142857</v>
      </c>
      <c r="H285" s="47" t="n">
        <v>83.6161187698833</v>
      </c>
      <c r="I285" s="41" t="n">
        <v>109.372979961215</v>
      </c>
      <c r="J285" s="47" t="n">
        <v>80.6451612903226</v>
      </c>
      <c r="K285" s="34"/>
      <c r="L285" s="34"/>
      <c r="M285" s="42" t="n">
        <v>60.9344894026975</v>
      </c>
      <c r="N285" s="42"/>
      <c r="O285" s="47" t="n">
        <v>77.7777777777778</v>
      </c>
      <c r="P285" s="41" t="n">
        <v>100</v>
      </c>
      <c r="Q285" s="41" t="n">
        <v>130.342384887839</v>
      </c>
      <c r="R285" s="42" t="n">
        <v>68.3229813664596</v>
      </c>
      <c r="S285" s="41" t="n">
        <v>200</v>
      </c>
      <c r="T285" s="42" t="n">
        <v>50</v>
      </c>
      <c r="U285" s="36"/>
      <c r="V285" s="3" t="n">
        <f aca="false">IF(U285="DIAMANTE",1,IF(U285="OURO",2,IF(U285="PRATA",3,IF(U285="BRONZE",4,5))))</f>
        <v>5</v>
      </c>
    </row>
    <row r="286" customFormat="false" ht="12.75" hidden="true" customHeight="false" outlineLevel="0" collapsed="false">
      <c r="B286" s="31" t="s">
        <v>326</v>
      </c>
      <c r="C286" s="31" t="s">
        <v>54</v>
      </c>
      <c r="D286" s="30" t="s">
        <v>277</v>
      </c>
      <c r="E286" s="32" t="s">
        <v>327</v>
      </c>
      <c r="F286" s="47" t="n">
        <v>83.5777126099707</v>
      </c>
      <c r="G286" s="42" t="n">
        <v>67.1658986175115</v>
      </c>
      <c r="H286" s="46" t="n">
        <v>96.3494913225613</v>
      </c>
      <c r="I286" s="41" t="n">
        <v>116.935278865219</v>
      </c>
      <c r="J286" s="41" t="n">
        <v>100</v>
      </c>
      <c r="K286" s="34"/>
      <c r="L286" s="34"/>
      <c r="M286" s="41" t="n">
        <v>147.545662100457</v>
      </c>
      <c r="N286" s="41"/>
      <c r="O286" s="41" t="n">
        <v>112.5</v>
      </c>
      <c r="P286" s="34"/>
      <c r="Q286" s="41" t="n">
        <v>106.56</v>
      </c>
      <c r="R286" s="41" t="n">
        <v>112.244897959184</v>
      </c>
      <c r="S286" s="41" t="n">
        <v>100</v>
      </c>
      <c r="T286" s="42" t="n">
        <v>50</v>
      </c>
      <c r="U286" s="36"/>
      <c r="V286" s="3" t="n">
        <f aca="false">IF(U286="DIAMANTE",1,IF(U286="OURO",2,IF(U286="PRATA",3,IF(U286="BRONZE",4,5))))</f>
        <v>5</v>
      </c>
    </row>
    <row r="287" customFormat="false" ht="12.75" hidden="true" customHeight="false" outlineLevel="0" collapsed="false">
      <c r="B287" s="31" t="s">
        <v>328</v>
      </c>
      <c r="C287" s="31" t="s">
        <v>52</v>
      </c>
      <c r="D287" s="30" t="s">
        <v>84</v>
      </c>
      <c r="E287" s="32" t="s">
        <v>329</v>
      </c>
      <c r="F287" s="41" t="n">
        <v>106.091954022989</v>
      </c>
      <c r="G287" s="42" t="n">
        <v>46.3683904706566</v>
      </c>
      <c r="H287" s="46" t="n">
        <v>94.456289978678</v>
      </c>
      <c r="I287" s="41" t="n">
        <v>109.533468559838</v>
      </c>
      <c r="J287" s="43"/>
      <c r="K287" s="43"/>
      <c r="L287" s="42" t="n">
        <v>39.1459074733096</v>
      </c>
      <c r="M287" s="47" t="n">
        <v>83.3333333333333</v>
      </c>
      <c r="N287" s="47"/>
      <c r="O287" s="47" t="n">
        <v>73.6363636363636</v>
      </c>
      <c r="P287" s="41" t="n">
        <v>131.868131868132</v>
      </c>
      <c r="Q287" s="43"/>
      <c r="R287" s="43"/>
      <c r="S287" s="41" t="n">
        <v>106.525735294118</v>
      </c>
      <c r="T287" s="42" t="n">
        <v>50.1505376344086</v>
      </c>
      <c r="U287" s="35"/>
      <c r="V287" s="3" t="n">
        <f aca="false">IF(U287="DIAMANTE",1,IF(U287="OURO",2,IF(U287="PRATA",3,IF(U287="BRONZE",4,5))))</f>
        <v>5</v>
      </c>
    </row>
    <row r="288" customFormat="false" ht="12.75" hidden="true" customHeight="false" outlineLevel="0" collapsed="false">
      <c r="B288" s="31" t="s">
        <v>330</v>
      </c>
      <c r="C288" s="31" t="s">
        <v>50</v>
      </c>
      <c r="D288" s="30" t="s">
        <v>84</v>
      </c>
      <c r="E288" s="32" t="s">
        <v>331</v>
      </c>
      <c r="F288" s="47" t="n">
        <v>74.79964381122</v>
      </c>
      <c r="G288" s="42" t="n">
        <v>59.0643274853801</v>
      </c>
      <c r="H288" s="41" t="n">
        <v>142.901234567901</v>
      </c>
      <c r="I288" s="41" t="n">
        <v>110.436432637571</v>
      </c>
      <c r="J288" s="43"/>
      <c r="K288" s="43"/>
      <c r="L288" s="46" t="n">
        <v>96.0240060015004</v>
      </c>
      <c r="M288" s="41" t="n">
        <v>166.666666666667</v>
      </c>
      <c r="N288" s="41"/>
      <c r="O288" s="46" t="n">
        <v>94.8051948051948</v>
      </c>
      <c r="P288" s="41" t="n">
        <v>133.333333333333</v>
      </c>
      <c r="Q288" s="43"/>
      <c r="R288" s="43"/>
      <c r="S288" s="46" t="n">
        <v>93.9628482972136</v>
      </c>
      <c r="T288" s="42" t="n">
        <v>50.3273322422259</v>
      </c>
      <c r="U288" s="35"/>
      <c r="V288" s="3" t="n">
        <f aca="false">IF(U288="DIAMANTE",1,IF(U288="OURO",2,IF(U288="PRATA",3,IF(U288="BRONZE",4,5))))</f>
        <v>5</v>
      </c>
    </row>
    <row r="289" customFormat="false" ht="12.75" hidden="true" customHeight="false" outlineLevel="0" collapsed="false">
      <c r="B289" s="31" t="s">
        <v>332</v>
      </c>
      <c r="C289" s="31" t="s">
        <v>59</v>
      </c>
      <c r="D289" s="30" t="s">
        <v>13</v>
      </c>
      <c r="E289" s="32" t="s">
        <v>333</v>
      </c>
      <c r="F289" s="47" t="n">
        <v>76.0806476248664</v>
      </c>
      <c r="G289" s="42" t="n">
        <v>41.7426900584795</v>
      </c>
      <c r="H289" s="43"/>
      <c r="I289" s="43"/>
      <c r="J289" s="41" t="n">
        <v>100.027793218455</v>
      </c>
      <c r="K289" s="43"/>
      <c r="L289" s="41" t="n">
        <v>289.358310083699</v>
      </c>
      <c r="M289" s="43"/>
      <c r="N289" s="43"/>
      <c r="O289" s="41" t="n">
        <v>116.855575868373</v>
      </c>
      <c r="P289" s="43"/>
      <c r="Q289" s="43"/>
      <c r="R289" s="43"/>
      <c r="S289" s="47" t="n">
        <v>83.9228783968423</v>
      </c>
      <c r="T289" s="42" t="n">
        <v>50.8971398116895</v>
      </c>
      <c r="U289" s="35"/>
      <c r="V289" s="3" t="n">
        <f aca="false">IF(U289="DIAMANTE",1,IF(U289="OURO",2,IF(U289="PRATA",3,IF(U289="BRONZE",4,5))))</f>
        <v>5</v>
      </c>
    </row>
    <row r="290" customFormat="false" ht="12.75" hidden="true" customHeight="false" outlineLevel="0" collapsed="false">
      <c r="B290" s="31" t="s">
        <v>334</v>
      </c>
      <c r="C290" s="31" t="s">
        <v>48</v>
      </c>
      <c r="D290" s="30" t="s">
        <v>13</v>
      </c>
      <c r="E290" s="32" t="s">
        <v>335</v>
      </c>
      <c r="F290" s="47" t="n">
        <v>72.9940540886133</v>
      </c>
      <c r="G290" s="42" t="n">
        <v>47.8747203579418</v>
      </c>
      <c r="H290" s="34"/>
      <c r="I290" s="34"/>
      <c r="J290" s="46" t="n">
        <v>99.9528264800692</v>
      </c>
      <c r="K290" s="34"/>
      <c r="L290" s="41" t="n">
        <v>125.055488616907</v>
      </c>
      <c r="M290" s="34"/>
      <c r="N290" s="34"/>
      <c r="O290" s="41" t="n">
        <v>100.114025085519</v>
      </c>
      <c r="P290" s="34"/>
      <c r="Q290" s="34"/>
      <c r="R290" s="34"/>
      <c r="S290" s="47" t="n">
        <v>71.6533434843294</v>
      </c>
      <c r="T290" s="42" t="n">
        <v>51.0297879720765</v>
      </c>
      <c r="U290" s="36"/>
      <c r="V290" s="3" t="n">
        <f aca="false">IF(U290="DIAMANTE",1,IF(U290="OURO",2,IF(U290="PRATA",3,IF(U290="BRONZE",4,5))))</f>
        <v>5</v>
      </c>
    </row>
    <row r="291" customFormat="false" ht="12.75" hidden="true" customHeight="false" outlineLevel="0" collapsed="false">
      <c r="B291" s="31" t="s">
        <v>336</v>
      </c>
      <c r="C291" s="31" t="s">
        <v>52</v>
      </c>
      <c r="D291" s="30" t="s">
        <v>84</v>
      </c>
      <c r="E291" s="32" t="s">
        <v>337</v>
      </c>
      <c r="F291" s="46" t="n">
        <v>97.0189701897019</v>
      </c>
      <c r="G291" s="42" t="n">
        <v>51.6542876434841</v>
      </c>
      <c r="H291" s="46" t="n">
        <v>98.6301369863014</v>
      </c>
      <c r="I291" s="41" t="n">
        <v>115.260708745973</v>
      </c>
      <c r="J291" s="34"/>
      <c r="K291" s="34"/>
      <c r="L291" s="42" t="n">
        <v>45.1422963689892</v>
      </c>
      <c r="M291" s="41" t="n">
        <v>100</v>
      </c>
      <c r="N291" s="41"/>
      <c r="O291" s="47" t="n">
        <v>76.7304860088365</v>
      </c>
      <c r="P291" s="41" t="n">
        <v>135.338345864662</v>
      </c>
      <c r="Q291" s="34"/>
      <c r="R291" s="34"/>
      <c r="S291" s="46" t="n">
        <v>96.579476861167</v>
      </c>
      <c r="T291" s="42" t="n">
        <v>51.3184584178499</v>
      </c>
      <c r="U291" s="36"/>
      <c r="V291" s="3" t="n">
        <f aca="false">IF(U291="DIAMANTE",1,IF(U291="OURO",2,IF(U291="PRATA",3,IF(U291="BRONZE",4,5))))</f>
        <v>5</v>
      </c>
    </row>
    <row r="292" customFormat="false" ht="12.75" hidden="true" customHeight="false" outlineLevel="0" collapsed="false">
      <c r="B292" s="31" t="s">
        <v>338</v>
      </c>
      <c r="C292" s="31" t="s">
        <v>44</v>
      </c>
      <c r="D292" s="30" t="s">
        <v>13</v>
      </c>
      <c r="E292" s="32" t="s">
        <v>339</v>
      </c>
      <c r="F292" s="47" t="n">
        <v>73.3273462056578</v>
      </c>
      <c r="G292" s="42" t="n">
        <v>46.721044045677</v>
      </c>
      <c r="H292" s="34"/>
      <c r="I292" s="34"/>
      <c r="J292" s="46" t="n">
        <v>99.9709386806161</v>
      </c>
      <c r="K292" s="34"/>
      <c r="L292" s="41" t="n">
        <v>450.530035335689</v>
      </c>
      <c r="M292" s="34"/>
      <c r="N292" s="34"/>
      <c r="O292" s="41" t="n">
        <v>101.568047337278</v>
      </c>
      <c r="P292" s="34"/>
      <c r="Q292" s="41" t="n">
        <v>113.793103448276</v>
      </c>
      <c r="R292" s="34"/>
      <c r="S292" s="47" t="n">
        <v>70.7544378698225</v>
      </c>
      <c r="T292" s="42" t="n">
        <v>51.402154033733</v>
      </c>
      <c r="U292" s="36"/>
      <c r="V292" s="3" t="n">
        <f aca="false">IF(U292="DIAMANTE",1,IF(U292="OURO",2,IF(U292="PRATA",3,IF(U292="BRONZE",4,5))))</f>
        <v>5</v>
      </c>
    </row>
    <row r="293" customFormat="false" ht="12.75" hidden="true" customHeight="false" outlineLevel="0" collapsed="false">
      <c r="B293" s="31" t="s">
        <v>340</v>
      </c>
      <c r="C293" s="31" t="s">
        <v>52</v>
      </c>
      <c r="D293" s="30" t="s">
        <v>284</v>
      </c>
      <c r="E293" s="32" t="s">
        <v>341</v>
      </c>
      <c r="F293" s="42" t="n">
        <v>54.7355473554736</v>
      </c>
      <c r="G293" s="42" t="n">
        <v>73.5591206179442</v>
      </c>
      <c r="H293" s="46" t="n">
        <v>96.5668371073777</v>
      </c>
      <c r="I293" s="41" t="n">
        <v>113.950672359952</v>
      </c>
      <c r="J293" s="46" t="n">
        <v>99.6786288162828</v>
      </c>
      <c r="K293" s="34"/>
      <c r="L293" s="41" t="n">
        <v>260.712130356065</v>
      </c>
      <c r="M293" s="41" t="n">
        <v>117.708333333333</v>
      </c>
      <c r="N293" s="41"/>
      <c r="O293" s="41" t="n">
        <v>110.339840925524</v>
      </c>
      <c r="P293" s="41" t="n">
        <v>101.382488479263</v>
      </c>
      <c r="Q293" s="41" t="n">
        <v>188.607594936709</v>
      </c>
      <c r="R293" s="42" t="n">
        <v>47.6190476190476</v>
      </c>
      <c r="S293" s="41" t="n">
        <v>181.793913507742</v>
      </c>
      <c r="T293" s="42" t="n">
        <v>51.899985873711</v>
      </c>
      <c r="U293" s="36"/>
      <c r="V293" s="3" t="n">
        <f aca="false">IF(U293="DIAMANTE",1,IF(U293="OURO",2,IF(U293="PRATA",3,IF(U293="BRONZE",4,5))))</f>
        <v>5</v>
      </c>
    </row>
    <row r="294" customFormat="false" ht="12.75" hidden="true" customHeight="false" outlineLevel="0" collapsed="false">
      <c r="B294" s="31" t="s">
        <v>342</v>
      </c>
      <c r="C294" s="31" t="s">
        <v>80</v>
      </c>
      <c r="D294" s="30" t="s">
        <v>277</v>
      </c>
      <c r="E294" s="32" t="s">
        <v>343</v>
      </c>
      <c r="F294" s="42" t="n">
        <v>39.1402714932127</v>
      </c>
      <c r="G294" s="42" t="n">
        <v>81.3275769023206</v>
      </c>
      <c r="H294" s="46" t="n">
        <v>89.5274584929757</v>
      </c>
      <c r="I294" s="41" t="n">
        <v>113.857548876066</v>
      </c>
      <c r="J294" s="46" t="n">
        <v>90</v>
      </c>
      <c r="K294" s="34"/>
      <c r="L294" s="34"/>
      <c r="M294" s="41" t="n">
        <v>124.681933842239</v>
      </c>
      <c r="N294" s="41"/>
      <c r="O294" s="47" t="n">
        <v>75</v>
      </c>
      <c r="P294" s="34"/>
      <c r="Q294" s="47" t="n">
        <v>83.7533156498674</v>
      </c>
      <c r="R294" s="34"/>
      <c r="S294" s="41" t="n">
        <v>109.090909090909</v>
      </c>
      <c r="T294" s="42" t="n">
        <v>52</v>
      </c>
      <c r="U294" s="36"/>
      <c r="V294" s="3" t="n">
        <f aca="false">IF(U294="DIAMANTE",1,IF(U294="OURO",2,IF(U294="PRATA",3,IF(U294="BRONZE",4,5))))</f>
        <v>5</v>
      </c>
    </row>
    <row r="295" customFormat="false" ht="12.75" hidden="true" customHeight="false" outlineLevel="0" collapsed="false">
      <c r="B295" s="31" t="s">
        <v>344</v>
      </c>
      <c r="C295" s="31" t="s">
        <v>59</v>
      </c>
      <c r="D295" s="30" t="s">
        <v>284</v>
      </c>
      <c r="E295" s="32" t="s">
        <v>345</v>
      </c>
      <c r="F295" s="46" t="n">
        <v>99.6749024707412</v>
      </c>
      <c r="G295" s="42" t="n">
        <v>51.3719270420301</v>
      </c>
      <c r="H295" s="46" t="n">
        <v>89.873417721519</v>
      </c>
      <c r="I295" s="41" t="n">
        <v>105.544610188573</v>
      </c>
      <c r="J295" s="46" t="n">
        <v>99.8035749361619</v>
      </c>
      <c r="K295" s="34"/>
      <c r="L295" s="41" t="n">
        <v>151.048088779285</v>
      </c>
      <c r="M295" s="47" t="n">
        <v>77.7777777777778</v>
      </c>
      <c r="N295" s="47"/>
      <c r="O295" s="46" t="n">
        <v>97.9048189164921</v>
      </c>
      <c r="P295" s="42" t="n">
        <v>63.8297872340426</v>
      </c>
      <c r="Q295" s="46" t="n">
        <v>99.1620111731844</v>
      </c>
      <c r="R295" s="42" t="n">
        <v>57.1428571428571</v>
      </c>
      <c r="S295" s="41" t="n">
        <v>124.240506329114</v>
      </c>
      <c r="T295" s="42" t="n">
        <v>53.0157970320728</v>
      </c>
      <c r="U295" s="36"/>
      <c r="V295" s="3" t="n">
        <f aca="false">IF(U295="DIAMANTE",1,IF(U295="OURO",2,IF(U295="PRATA",3,IF(U295="BRONZE",4,5))))</f>
        <v>5</v>
      </c>
    </row>
    <row r="296" customFormat="false" ht="12.75" hidden="true" customHeight="false" outlineLevel="0" collapsed="false">
      <c r="B296" s="31" t="s">
        <v>346</v>
      </c>
      <c r="C296" s="31" t="s">
        <v>123</v>
      </c>
      <c r="D296" s="30" t="s">
        <v>284</v>
      </c>
      <c r="E296" s="32" t="s">
        <v>347</v>
      </c>
      <c r="F296" s="47" t="n">
        <v>80.7201800450113</v>
      </c>
      <c r="G296" s="42" t="n">
        <v>54.3390621684702</v>
      </c>
      <c r="H296" s="46" t="n">
        <v>95.6975228161669</v>
      </c>
      <c r="I296" s="41" t="n">
        <v>110.742888704778</v>
      </c>
      <c r="J296" s="46" t="n">
        <v>99.9648093841642</v>
      </c>
      <c r="K296" s="43"/>
      <c r="L296" s="41" t="n">
        <v>226.905170301397</v>
      </c>
      <c r="M296" s="41" t="n">
        <v>123.737373737374</v>
      </c>
      <c r="N296" s="41"/>
      <c r="O296" s="46" t="n">
        <v>98.8546140830405</v>
      </c>
      <c r="P296" s="41" t="n">
        <v>120.879120879121</v>
      </c>
      <c r="Q296" s="46" t="n">
        <v>97.2602739726028</v>
      </c>
      <c r="R296" s="41" t="n">
        <v>142.857142857143</v>
      </c>
      <c r="S296" s="41" t="n">
        <v>106.409940944882</v>
      </c>
      <c r="T296" s="42" t="n">
        <v>53.4424288098186</v>
      </c>
      <c r="U296" s="35"/>
      <c r="V296" s="3" t="n">
        <f aca="false">IF(U296="DIAMANTE",1,IF(U296="OURO",2,IF(U296="PRATA",3,IF(U296="BRONZE",4,5))))</f>
        <v>5</v>
      </c>
    </row>
    <row r="297" customFormat="false" ht="12.75" hidden="true" customHeight="false" outlineLevel="0" collapsed="false">
      <c r="B297" s="31" t="s">
        <v>348</v>
      </c>
      <c r="C297" s="31" t="s">
        <v>52</v>
      </c>
      <c r="D297" s="30" t="s">
        <v>349</v>
      </c>
      <c r="E297" s="32" t="s">
        <v>350</v>
      </c>
      <c r="F297" s="41" t="n">
        <v>105.247524752475</v>
      </c>
      <c r="G297" s="42" t="n">
        <v>51.5496809480401</v>
      </c>
      <c r="H297" s="41" t="n">
        <v>100.481347773767</v>
      </c>
      <c r="I297" s="41" t="n">
        <v>113.213124445758</v>
      </c>
      <c r="J297" s="43"/>
      <c r="K297" s="43"/>
      <c r="L297" s="41" t="n">
        <v>108.486439195101</v>
      </c>
      <c r="M297" s="41" t="n">
        <v>141.812865497076</v>
      </c>
      <c r="N297" s="41"/>
      <c r="O297" s="42" t="n">
        <v>69.1387559808613</v>
      </c>
      <c r="P297" s="41" t="n">
        <v>142.857142857143</v>
      </c>
      <c r="Q297" s="41" t="n">
        <v>118.918918918919</v>
      </c>
      <c r="R297" s="41" t="n">
        <v>142.857142857143</v>
      </c>
      <c r="S297" s="41" t="n">
        <v>126.133909287257</v>
      </c>
      <c r="T297" s="42" t="n">
        <v>54.4994156603039</v>
      </c>
      <c r="U297" s="35"/>
      <c r="V297" s="3" t="n">
        <f aca="false">IF(U297="DIAMANTE",1,IF(U297="OURO",2,IF(U297="PRATA",3,IF(U297="BRONZE",4,5))))</f>
        <v>5</v>
      </c>
    </row>
    <row r="298" customFormat="false" ht="12.75" hidden="true" customHeight="false" outlineLevel="0" collapsed="false">
      <c r="B298" s="31" t="s">
        <v>351</v>
      </c>
      <c r="C298" s="31" t="s">
        <v>70</v>
      </c>
      <c r="D298" s="30" t="s">
        <v>84</v>
      </c>
      <c r="E298" s="32" t="s">
        <v>352</v>
      </c>
      <c r="F298" s="42" t="n">
        <v>68.2495344506518</v>
      </c>
      <c r="G298" s="42" t="n">
        <v>52.3407022106632</v>
      </c>
      <c r="H298" s="46" t="n">
        <v>99.3765586034913</v>
      </c>
      <c r="I298" s="41" t="n">
        <v>117.011128775835</v>
      </c>
      <c r="J298" s="43"/>
      <c r="K298" s="43"/>
      <c r="L298" s="42" t="n">
        <v>33.8983050847458</v>
      </c>
      <c r="M298" s="41" t="n">
        <v>138.888888888889</v>
      </c>
      <c r="N298" s="41"/>
      <c r="O298" s="46" t="n">
        <v>92.4675324675325</v>
      </c>
      <c r="P298" s="41" t="n">
        <v>135.338345864662</v>
      </c>
      <c r="Q298" s="41" t="n">
        <v>100</v>
      </c>
      <c r="R298" s="43"/>
      <c r="S298" s="47" t="n">
        <v>70.6797706797707</v>
      </c>
      <c r="T298" s="42" t="n">
        <v>54.6028406102052</v>
      </c>
      <c r="U298" s="35"/>
      <c r="V298" s="3" t="n">
        <f aca="false">IF(U298="DIAMANTE",1,IF(U298="OURO",2,IF(U298="PRATA",3,IF(U298="BRONZE",4,5))))</f>
        <v>5</v>
      </c>
    </row>
    <row r="299" customFormat="false" ht="12.75" hidden="true" customHeight="false" outlineLevel="0" collapsed="false">
      <c r="B299" s="31" t="s">
        <v>353</v>
      </c>
      <c r="C299" s="31" t="s">
        <v>50</v>
      </c>
      <c r="D299" s="30" t="s">
        <v>84</v>
      </c>
      <c r="E299" s="32" t="s">
        <v>354</v>
      </c>
      <c r="F299" s="47" t="n">
        <v>74.4292237442922</v>
      </c>
      <c r="G299" s="42" t="n">
        <v>63.5346756152125</v>
      </c>
      <c r="H299" s="41" t="n">
        <v>121.809744779582</v>
      </c>
      <c r="I299" s="41" t="n">
        <v>112.217194570136</v>
      </c>
      <c r="J299" s="43"/>
      <c r="K299" s="43"/>
      <c r="L299" s="42" t="n">
        <v>37.0942812982998</v>
      </c>
      <c r="M299" s="41" t="n">
        <v>138.888888888889</v>
      </c>
      <c r="N299" s="41"/>
      <c r="O299" s="47" t="n">
        <v>81.6247582205029</v>
      </c>
      <c r="P299" s="41" t="n">
        <v>124.223602484472</v>
      </c>
      <c r="Q299" s="43"/>
      <c r="R299" s="43"/>
      <c r="S299" s="46" t="n">
        <v>97.2994440031771</v>
      </c>
      <c r="T299" s="42" t="n">
        <v>54.9466715704303</v>
      </c>
      <c r="U299" s="35"/>
      <c r="V299" s="3" t="n">
        <f aca="false">IF(U299="DIAMANTE",1,IF(U299="OURO",2,IF(U299="PRATA",3,IF(U299="BRONZE",4,5))))</f>
        <v>5</v>
      </c>
    </row>
    <row r="300" customFormat="false" ht="12.75" hidden="true" customHeight="false" outlineLevel="0" collapsed="false">
      <c r="B300" s="31" t="s">
        <v>355</v>
      </c>
      <c r="C300" s="31" t="s">
        <v>52</v>
      </c>
      <c r="D300" s="30" t="s">
        <v>284</v>
      </c>
      <c r="E300" s="32" t="s">
        <v>356</v>
      </c>
      <c r="F300" s="47" t="n">
        <v>83.8165524512388</v>
      </c>
      <c r="G300" s="42" t="n">
        <v>47.9371316306483</v>
      </c>
      <c r="H300" s="41" t="n">
        <v>101.451905626134</v>
      </c>
      <c r="I300" s="41" t="n">
        <v>115.089514066496</v>
      </c>
      <c r="J300" s="46" t="n">
        <v>99.8410174880763</v>
      </c>
      <c r="K300" s="43"/>
      <c r="L300" s="41" t="n">
        <v>160.03879728419</v>
      </c>
      <c r="M300" s="52" t="n">
        <v>100</v>
      </c>
      <c r="N300" s="52"/>
      <c r="O300" s="41" t="n">
        <v>100.719794344473</v>
      </c>
      <c r="P300" s="41" t="n">
        <v>142.857142857143</v>
      </c>
      <c r="Q300" s="46" t="n">
        <v>91.1764705882353</v>
      </c>
      <c r="R300" s="42" t="n">
        <v>0</v>
      </c>
      <c r="S300" s="41" t="n">
        <v>102.509842519685</v>
      </c>
      <c r="T300" s="42" t="n">
        <v>55.1753819668603</v>
      </c>
      <c r="U300" s="35"/>
      <c r="V300" s="3" t="n">
        <f aca="false">IF(U300="DIAMANTE",1,IF(U300="OURO",2,IF(U300="PRATA",3,IF(U300="BRONZE",4,5))))</f>
        <v>5</v>
      </c>
    </row>
    <row r="301" customFormat="false" ht="12.75" hidden="true" customHeight="false" outlineLevel="0" collapsed="false">
      <c r="B301" s="31" t="s">
        <v>357</v>
      </c>
      <c r="C301" s="31" t="s">
        <v>52</v>
      </c>
      <c r="D301" s="30" t="s">
        <v>13</v>
      </c>
      <c r="E301" s="32" t="s">
        <v>358</v>
      </c>
      <c r="F301" s="47" t="n">
        <v>78.8589429471474</v>
      </c>
      <c r="G301" s="42" t="n">
        <v>61.0847223421712</v>
      </c>
      <c r="H301" s="34"/>
      <c r="I301" s="34"/>
      <c r="J301" s="46" t="n">
        <v>98.1233742103307</v>
      </c>
      <c r="K301" s="34"/>
      <c r="L301" s="41" t="n">
        <v>235.198438516591</v>
      </c>
      <c r="M301" s="34"/>
      <c r="N301" s="34"/>
      <c r="O301" s="41" t="n">
        <v>120.371345799315</v>
      </c>
      <c r="P301" s="34"/>
      <c r="Q301" s="41" t="n">
        <v>300</v>
      </c>
      <c r="R301" s="34"/>
      <c r="S301" s="41" t="n">
        <v>115.482632222028</v>
      </c>
      <c r="T301" s="42" t="n">
        <v>56.5565697025412</v>
      </c>
      <c r="U301" s="36"/>
      <c r="V301" s="3" t="n">
        <f aca="false">IF(U301="DIAMANTE",1,IF(U301="OURO",2,IF(U301="PRATA",3,IF(U301="BRONZE",4,5))))</f>
        <v>5</v>
      </c>
    </row>
    <row r="302" customFormat="false" ht="12.75" hidden="true" customHeight="false" outlineLevel="0" collapsed="false">
      <c r="B302" s="31" t="s">
        <v>359</v>
      </c>
      <c r="C302" s="31" t="s">
        <v>70</v>
      </c>
      <c r="D302" s="30" t="s">
        <v>284</v>
      </c>
      <c r="E302" s="32" t="s">
        <v>360</v>
      </c>
      <c r="F302" s="47" t="n">
        <v>77.0201024832479</v>
      </c>
      <c r="G302" s="42" t="n">
        <v>46.2300495321959</v>
      </c>
      <c r="H302" s="46" t="n">
        <v>99.383477188656</v>
      </c>
      <c r="I302" s="41" t="n">
        <v>116.994672175709</v>
      </c>
      <c r="J302" s="46" t="n">
        <v>99.9664767013074</v>
      </c>
      <c r="K302" s="43"/>
      <c r="L302" s="41" t="n">
        <v>373.909745923398</v>
      </c>
      <c r="M302" s="41" t="n">
        <v>150.641025641026</v>
      </c>
      <c r="N302" s="41"/>
      <c r="O302" s="41" t="n">
        <v>105.509020618557</v>
      </c>
      <c r="P302" s="41" t="n">
        <v>133.928571428571</v>
      </c>
      <c r="Q302" s="41" t="n">
        <v>123.943661971831</v>
      </c>
      <c r="R302" s="41" t="n">
        <v>142.857142857143</v>
      </c>
      <c r="S302" s="47" t="n">
        <v>82.5224550898204</v>
      </c>
      <c r="T302" s="42" t="n">
        <v>57.341845618108</v>
      </c>
      <c r="U302" s="35"/>
      <c r="V302" s="3" t="n">
        <f aca="false">IF(U302="DIAMANTE",1,IF(U302="OURO",2,IF(U302="PRATA",3,IF(U302="BRONZE",4,5))))</f>
        <v>5</v>
      </c>
    </row>
    <row r="303" customFormat="false" ht="12.75" hidden="true" customHeight="false" outlineLevel="0" collapsed="false">
      <c r="B303" s="31" t="s">
        <v>361</v>
      </c>
      <c r="C303" s="31" t="s">
        <v>123</v>
      </c>
      <c r="D303" s="30" t="s">
        <v>284</v>
      </c>
      <c r="E303" s="32" t="s">
        <v>362</v>
      </c>
      <c r="F303" s="47" t="n">
        <v>74.406692846167</v>
      </c>
      <c r="G303" s="42" t="n">
        <v>49.8965279374569</v>
      </c>
      <c r="H303" s="46" t="n">
        <v>93.7888198757764</v>
      </c>
      <c r="I303" s="41" t="n">
        <v>110.593877838905</v>
      </c>
      <c r="J303" s="46" t="n">
        <v>99.5745973868125</v>
      </c>
      <c r="K303" s="34"/>
      <c r="L303" s="41" t="n">
        <v>359.885750555379</v>
      </c>
      <c r="M303" s="41" t="n">
        <v>103.792415169661</v>
      </c>
      <c r="N303" s="41"/>
      <c r="O303" s="41" t="n">
        <v>104.176334106729</v>
      </c>
      <c r="P303" s="41" t="n">
        <v>108.571428571429</v>
      </c>
      <c r="Q303" s="41" t="n">
        <v>123.899371069182</v>
      </c>
      <c r="R303" s="34"/>
      <c r="S303" s="47" t="n">
        <v>74.9157217284707</v>
      </c>
      <c r="T303" s="42" t="n">
        <v>57.3534542916957</v>
      </c>
      <c r="U303" s="36"/>
      <c r="V303" s="3" t="n">
        <f aca="false">IF(U303="DIAMANTE",1,IF(U303="OURO",2,IF(U303="PRATA",3,IF(U303="BRONZE",4,5))))</f>
        <v>5</v>
      </c>
    </row>
    <row r="304" customFormat="false" ht="12.75" hidden="true" customHeight="false" outlineLevel="0" collapsed="false">
      <c r="B304" s="31" t="s">
        <v>363</v>
      </c>
      <c r="C304" s="31" t="s">
        <v>54</v>
      </c>
      <c r="D304" s="30" t="s">
        <v>84</v>
      </c>
      <c r="E304" s="32" t="s">
        <v>364</v>
      </c>
      <c r="F304" s="47" t="n">
        <v>78.2152230971129</v>
      </c>
      <c r="G304" s="42" t="n">
        <v>55.3223388305847</v>
      </c>
      <c r="H304" s="46" t="n">
        <v>97.4496644295302</v>
      </c>
      <c r="I304" s="41" t="n">
        <v>111.749185162192</v>
      </c>
      <c r="J304" s="43"/>
      <c r="K304" s="43"/>
      <c r="L304" s="42" t="n">
        <v>66.9322709163347</v>
      </c>
      <c r="M304" s="52" t="n">
        <v>100</v>
      </c>
      <c r="N304" s="52"/>
      <c r="O304" s="47" t="n">
        <v>74.3758212877793</v>
      </c>
      <c r="P304" s="41" t="n">
        <v>115.384615384615</v>
      </c>
      <c r="Q304" s="43"/>
      <c r="R304" s="43"/>
      <c r="S304" s="47" t="n">
        <v>84.2532467532468</v>
      </c>
      <c r="T304" s="42" t="n">
        <v>57.3891625615764</v>
      </c>
      <c r="U304" s="35"/>
      <c r="V304" s="3" t="n">
        <f aca="false">IF(U304="DIAMANTE",1,IF(U304="OURO",2,IF(U304="PRATA",3,IF(U304="BRONZE",4,5))))</f>
        <v>5</v>
      </c>
    </row>
    <row r="305" customFormat="false" ht="12.75" hidden="true" customHeight="false" outlineLevel="0" collapsed="false">
      <c r="B305" s="31" t="s">
        <v>365</v>
      </c>
      <c r="C305" s="31" t="s">
        <v>52</v>
      </c>
      <c r="D305" s="30" t="s">
        <v>284</v>
      </c>
      <c r="E305" s="32" t="s">
        <v>366</v>
      </c>
      <c r="F305" s="47" t="n">
        <v>76.8241965973535</v>
      </c>
      <c r="G305" s="42" t="n">
        <v>59.4330205629866</v>
      </c>
      <c r="H305" s="46" t="n">
        <v>96.1625282167043</v>
      </c>
      <c r="I305" s="41" t="n">
        <v>111.499735029147</v>
      </c>
      <c r="J305" s="46" t="n">
        <v>98.8286066584464</v>
      </c>
      <c r="K305" s="34"/>
      <c r="L305" s="41" t="n">
        <v>183.826148913431</v>
      </c>
      <c r="M305" s="41" t="n">
        <v>114.035087719298</v>
      </c>
      <c r="N305" s="41"/>
      <c r="O305" s="46" t="n">
        <v>97.6812661023187</v>
      </c>
      <c r="P305" s="41" t="n">
        <v>112.554112554113</v>
      </c>
      <c r="Q305" s="42" t="n">
        <v>43.8320209973753</v>
      </c>
      <c r="R305" s="41" t="n">
        <v>142.857142857143</v>
      </c>
      <c r="S305" s="41" t="n">
        <v>114.861837191934</v>
      </c>
      <c r="T305" s="42" t="n">
        <v>57.4903261470426</v>
      </c>
      <c r="U305" s="36"/>
      <c r="V305" s="3" t="n">
        <f aca="false">IF(U305="DIAMANTE",1,IF(U305="OURO",2,IF(U305="PRATA",3,IF(U305="BRONZE",4,5))))</f>
        <v>5</v>
      </c>
    </row>
    <row r="306" customFormat="false" ht="12.75" hidden="true" customHeight="false" outlineLevel="0" collapsed="false">
      <c r="B306" s="31" t="s">
        <v>367</v>
      </c>
      <c r="C306" s="31" t="s">
        <v>50</v>
      </c>
      <c r="D306" s="30" t="s">
        <v>84</v>
      </c>
      <c r="E306" s="32" t="s">
        <v>368</v>
      </c>
      <c r="F306" s="47" t="n">
        <v>76.8932038834952</v>
      </c>
      <c r="G306" s="42" t="n">
        <v>61.7576050217286</v>
      </c>
      <c r="H306" s="41" t="n">
        <v>123.541666666667</v>
      </c>
      <c r="I306" s="41" t="n">
        <v>117.97385620915</v>
      </c>
      <c r="J306" s="43"/>
      <c r="K306" s="43"/>
      <c r="L306" s="42" t="n">
        <v>41.6666666666667</v>
      </c>
      <c r="M306" s="41" t="n">
        <v>125</v>
      </c>
      <c r="N306" s="41"/>
      <c r="O306" s="47" t="n">
        <v>84.2105263157895</v>
      </c>
      <c r="P306" s="41" t="n">
        <v>155.27950310559</v>
      </c>
      <c r="Q306" s="41" t="n">
        <v>100</v>
      </c>
      <c r="R306" s="43"/>
      <c r="S306" s="46" t="n">
        <v>88.3973288814691</v>
      </c>
      <c r="T306" s="42" t="n">
        <v>58.0095162569389</v>
      </c>
      <c r="U306" s="35"/>
      <c r="V306" s="3" t="n">
        <f aca="false">IF(U306="DIAMANTE",1,IF(U306="OURO",2,IF(U306="PRATA",3,IF(U306="BRONZE",4,5))))</f>
        <v>5</v>
      </c>
    </row>
    <row r="307" customFormat="false" ht="12.75" hidden="true" customHeight="false" outlineLevel="0" collapsed="false">
      <c r="B307" s="31" t="s">
        <v>369</v>
      </c>
      <c r="C307" s="31" t="s">
        <v>52</v>
      </c>
      <c r="D307" s="30" t="s">
        <v>284</v>
      </c>
      <c r="E307" s="32" t="s">
        <v>370</v>
      </c>
      <c r="F307" s="47" t="n">
        <v>79.2874396135266</v>
      </c>
      <c r="G307" s="42" t="n">
        <v>48.7709715177526</v>
      </c>
      <c r="H307" s="46" t="n">
        <v>99.9308914996545</v>
      </c>
      <c r="I307" s="41" t="n">
        <v>117.400677548506</v>
      </c>
      <c r="J307" s="41" t="n">
        <v>100.164473684211</v>
      </c>
      <c r="K307" s="34"/>
      <c r="L307" s="41" t="n">
        <v>229.782487451199</v>
      </c>
      <c r="M307" s="41" t="n">
        <v>166.666666666667</v>
      </c>
      <c r="N307" s="41"/>
      <c r="O307" s="41" t="n">
        <v>122.749496692551</v>
      </c>
      <c r="P307" s="41" t="n">
        <v>142.857142857143</v>
      </c>
      <c r="Q307" s="41" t="n">
        <v>117.469879518072</v>
      </c>
      <c r="R307" s="41" t="n">
        <v>142.857142857143</v>
      </c>
      <c r="S307" s="41" t="n">
        <v>115.074798619102</v>
      </c>
      <c r="T307" s="42" t="n">
        <v>58.0712788259958</v>
      </c>
      <c r="U307" s="36"/>
      <c r="V307" s="3" t="n">
        <f aca="false">IF(U307="DIAMANTE",1,IF(U307="OURO",2,IF(U307="PRATA",3,IF(U307="BRONZE",4,5))))</f>
        <v>5</v>
      </c>
    </row>
    <row r="308" customFormat="false" ht="12.75" hidden="true" customHeight="false" outlineLevel="0" collapsed="false">
      <c r="B308" s="31" t="s">
        <v>371</v>
      </c>
      <c r="C308" s="31" t="s">
        <v>52</v>
      </c>
      <c r="D308" s="30" t="s">
        <v>257</v>
      </c>
      <c r="E308" s="32" t="s">
        <v>372</v>
      </c>
      <c r="F308" s="47" t="n">
        <v>73.0011587485516</v>
      </c>
      <c r="G308" s="42" t="n">
        <v>61.8413082980012</v>
      </c>
      <c r="H308" s="46" t="n">
        <v>99.1061452513967</v>
      </c>
      <c r="I308" s="41" t="n">
        <v>114.761376248613</v>
      </c>
      <c r="J308" s="34"/>
      <c r="K308" s="34"/>
      <c r="L308" s="42" t="n">
        <v>42.2535211267606</v>
      </c>
      <c r="M308" s="41" t="n">
        <v>125</v>
      </c>
      <c r="N308" s="41"/>
      <c r="O308" s="42" t="n">
        <v>50.2118644067797</v>
      </c>
      <c r="P308" s="41" t="n">
        <v>142.857142857143</v>
      </c>
      <c r="Q308" s="34"/>
      <c r="R308" s="34"/>
      <c r="S308" s="47" t="n">
        <v>84.4225604297225</v>
      </c>
      <c r="T308" s="42" t="n">
        <v>58.3848190644307</v>
      </c>
      <c r="U308" s="36"/>
      <c r="V308" s="3" t="n">
        <f aca="false">IF(U308="DIAMANTE",1,IF(U308="OURO",2,IF(U308="PRATA",3,IF(U308="BRONZE",4,5))))</f>
        <v>5</v>
      </c>
    </row>
    <row r="309" customFormat="false" ht="12.75" hidden="true" customHeight="false" outlineLevel="0" collapsed="false">
      <c r="B309" s="31" t="s">
        <v>373</v>
      </c>
      <c r="C309" s="31" t="s">
        <v>70</v>
      </c>
      <c r="D309" s="30" t="s">
        <v>84</v>
      </c>
      <c r="E309" s="32" t="s">
        <v>374</v>
      </c>
      <c r="F309" s="46" t="n">
        <v>87.8119001919386</v>
      </c>
      <c r="G309" s="42" t="n">
        <v>54.590570719603</v>
      </c>
      <c r="H309" s="46" t="n">
        <v>97.3787680209699</v>
      </c>
      <c r="I309" s="41" t="n">
        <v>110.427807486631</v>
      </c>
      <c r="J309" s="43"/>
      <c r="K309" s="43"/>
      <c r="L309" s="42" t="n">
        <v>48.3870967741935</v>
      </c>
      <c r="M309" s="52" t="n">
        <v>100</v>
      </c>
      <c r="N309" s="52"/>
      <c r="O309" s="42" t="n">
        <v>69.208211143695</v>
      </c>
      <c r="P309" s="46" t="n">
        <v>95.2380952380952</v>
      </c>
      <c r="Q309" s="43"/>
      <c r="R309" s="43"/>
      <c r="S309" s="47" t="n">
        <v>81.2855980471929</v>
      </c>
      <c r="T309" s="42" t="n">
        <v>58.5477178423236</v>
      </c>
      <c r="U309" s="35"/>
      <c r="V309" s="3" t="n">
        <f aca="false">IF(U309="DIAMANTE",1,IF(U309="OURO",2,IF(U309="PRATA",3,IF(U309="BRONZE",4,5))))</f>
        <v>5</v>
      </c>
    </row>
    <row r="310" customFormat="false" ht="12.75" hidden="true" customHeight="false" outlineLevel="0" collapsed="false">
      <c r="B310" s="31" t="s">
        <v>375</v>
      </c>
      <c r="C310" s="31" t="s">
        <v>52</v>
      </c>
      <c r="D310" s="30" t="s">
        <v>284</v>
      </c>
      <c r="E310" s="32" t="s">
        <v>376</v>
      </c>
      <c r="F310" s="47" t="n">
        <v>77.9427942794279</v>
      </c>
      <c r="G310" s="42" t="n">
        <v>52.4177300201478</v>
      </c>
      <c r="H310" s="46" t="n">
        <v>99.1334488734835</v>
      </c>
      <c r="I310" s="41" t="n">
        <v>116.782006920415</v>
      </c>
      <c r="J310" s="46" t="n">
        <v>99.647266313933</v>
      </c>
      <c r="K310" s="34"/>
      <c r="L310" s="41" t="n">
        <v>483.327357475798</v>
      </c>
      <c r="M310" s="41" t="n">
        <v>140.740740740741</v>
      </c>
      <c r="N310" s="41"/>
      <c r="O310" s="41" t="n">
        <v>102.486881131645</v>
      </c>
      <c r="P310" s="41" t="n">
        <v>119.047619047619</v>
      </c>
      <c r="Q310" s="41" t="n">
        <v>105.298013245033</v>
      </c>
      <c r="R310" s="34"/>
      <c r="S310" s="47" t="n">
        <v>74.5647632311978</v>
      </c>
      <c r="T310" s="42" t="n">
        <v>58.686215877303</v>
      </c>
      <c r="U310" s="36"/>
      <c r="V310" s="3" t="n">
        <f aca="false">IF(U310="DIAMANTE",1,IF(U310="OURO",2,IF(U310="PRATA",3,IF(U310="BRONZE",4,5))))</f>
        <v>5</v>
      </c>
    </row>
    <row r="311" customFormat="false" ht="12.75" hidden="true" customHeight="false" outlineLevel="0" collapsed="false">
      <c r="B311" s="31" t="s">
        <v>377</v>
      </c>
      <c r="C311" s="31" t="s">
        <v>50</v>
      </c>
      <c r="D311" s="30" t="s">
        <v>84</v>
      </c>
      <c r="E311" s="32" t="s">
        <v>378</v>
      </c>
      <c r="F311" s="42" t="n">
        <v>63.0123927550048</v>
      </c>
      <c r="G311" s="42" t="n">
        <v>65.7512953367876</v>
      </c>
      <c r="H311" s="41" t="n">
        <v>120.576131687243</v>
      </c>
      <c r="I311" s="41" t="n">
        <v>113.342898134864</v>
      </c>
      <c r="J311" s="34"/>
      <c r="K311" s="34"/>
      <c r="L311" s="42" t="n">
        <v>43.5483870967742</v>
      </c>
      <c r="M311" s="41" t="n">
        <v>135.416666666667</v>
      </c>
      <c r="N311" s="41"/>
      <c r="O311" s="47" t="n">
        <v>74.0963855421687</v>
      </c>
      <c r="P311" s="41" t="n">
        <v>142.857142857143</v>
      </c>
      <c r="Q311" s="34"/>
      <c r="R311" s="34"/>
      <c r="S311" s="46" t="n">
        <v>85.9867330016584</v>
      </c>
      <c r="T311" s="42" t="n">
        <v>59.1249507292077</v>
      </c>
      <c r="U311" s="36"/>
      <c r="V311" s="3" t="n">
        <f aca="false">IF(U311="DIAMANTE",1,IF(U311="OURO",2,IF(U311="PRATA",3,IF(U311="BRONZE",4,5))))</f>
        <v>5</v>
      </c>
    </row>
    <row r="312" customFormat="false" ht="12.75" hidden="true" customHeight="false" outlineLevel="0" collapsed="false">
      <c r="B312" s="31" t="s">
        <v>379</v>
      </c>
      <c r="C312" s="31" t="s">
        <v>50</v>
      </c>
      <c r="D312" s="30" t="s">
        <v>84</v>
      </c>
      <c r="E312" s="32" t="s">
        <v>380</v>
      </c>
      <c r="F312" s="47" t="n">
        <v>73.0027548209366</v>
      </c>
      <c r="G312" s="42" t="n">
        <v>64.0759150474469</v>
      </c>
      <c r="H312" s="41" t="n">
        <v>105.409582689335</v>
      </c>
      <c r="I312" s="41" t="n">
        <v>115.459406903257</v>
      </c>
      <c r="J312" s="34"/>
      <c r="K312" s="34"/>
      <c r="L312" s="42" t="n">
        <v>43.2</v>
      </c>
      <c r="M312" s="41" t="n">
        <v>107.142857142857</v>
      </c>
      <c r="N312" s="41"/>
      <c r="O312" s="47" t="n">
        <v>78.6206896551724</v>
      </c>
      <c r="P312" s="41" t="n">
        <v>142.857142857143</v>
      </c>
      <c r="Q312" s="34"/>
      <c r="R312" s="34"/>
      <c r="S312" s="46" t="n">
        <v>88.6715566422168</v>
      </c>
      <c r="T312" s="42" t="n">
        <v>60.0147004777655</v>
      </c>
      <c r="U312" s="36"/>
      <c r="V312" s="3" t="n">
        <f aca="false">IF(U312="DIAMANTE",1,IF(U312="OURO",2,IF(U312="PRATA",3,IF(U312="BRONZE",4,5))))</f>
        <v>5</v>
      </c>
    </row>
    <row r="313" customFormat="false" ht="12.75" hidden="true" customHeight="false" outlineLevel="0" collapsed="false">
      <c r="B313" s="31" t="s">
        <v>381</v>
      </c>
      <c r="C313" s="31" t="s">
        <v>54</v>
      </c>
      <c r="D313" s="30" t="s">
        <v>284</v>
      </c>
      <c r="E313" s="32" t="s">
        <v>382</v>
      </c>
      <c r="F313" s="46" t="n">
        <v>99.4164843180161</v>
      </c>
      <c r="G313" s="42" t="n">
        <v>53.5129604365621</v>
      </c>
      <c r="H313" s="47" t="n">
        <v>81.491344873502</v>
      </c>
      <c r="I313" s="41" t="n">
        <v>103.175666622002</v>
      </c>
      <c r="J313" s="46" t="n">
        <v>99.8298355076574</v>
      </c>
      <c r="K313" s="34"/>
      <c r="L313" s="41" t="n">
        <v>387.755102040816</v>
      </c>
      <c r="M313" s="41" t="n">
        <v>104.938271604938</v>
      </c>
      <c r="N313" s="41"/>
      <c r="O313" s="41" t="n">
        <v>122.430607651913</v>
      </c>
      <c r="P313" s="41" t="n">
        <v>117.647058823529</v>
      </c>
      <c r="Q313" s="41" t="n">
        <v>203.913043478261</v>
      </c>
      <c r="R313" s="42" t="n">
        <v>47.6190476190476</v>
      </c>
      <c r="S313" s="46" t="n">
        <v>99.7157071783937</v>
      </c>
      <c r="T313" s="42" t="n">
        <v>60.2436950977614</v>
      </c>
      <c r="U313" s="36"/>
      <c r="V313" s="3" t="n">
        <f aca="false">IF(U313="DIAMANTE",1,IF(U313="OURO",2,IF(U313="PRATA",3,IF(U313="BRONZE",4,5))))</f>
        <v>5</v>
      </c>
    </row>
    <row r="314" customFormat="false" ht="12.75" hidden="true" customHeight="false" outlineLevel="0" collapsed="false">
      <c r="B314" s="31" t="s">
        <v>383</v>
      </c>
      <c r="C314" s="31" t="s">
        <v>52</v>
      </c>
      <c r="D314" s="30" t="s">
        <v>84</v>
      </c>
      <c r="E314" s="32" t="s">
        <v>384</v>
      </c>
      <c r="F314" s="42" t="n">
        <v>58.3908045977012</v>
      </c>
      <c r="G314" s="42" t="n">
        <v>67.5191815856778</v>
      </c>
      <c r="H314" s="46" t="n">
        <v>97.2924187725632</v>
      </c>
      <c r="I314" s="41" t="n">
        <v>112.884020004763</v>
      </c>
      <c r="J314" s="34"/>
      <c r="K314" s="34"/>
      <c r="L314" s="42" t="n">
        <v>49.2091388400703</v>
      </c>
      <c r="M314" s="41" t="n">
        <v>125</v>
      </c>
      <c r="N314" s="41"/>
      <c r="O314" s="46" t="n">
        <v>85.0325379609545</v>
      </c>
      <c r="P314" s="46" t="n">
        <v>89.2857142857143</v>
      </c>
      <c r="Q314" s="34"/>
      <c r="R314" s="34"/>
      <c r="S314" s="47" t="n">
        <v>75.945945945946</v>
      </c>
      <c r="T314" s="42" t="n">
        <v>61.2057063966866</v>
      </c>
      <c r="U314" s="36"/>
      <c r="V314" s="3" t="n">
        <f aca="false">IF(U314="DIAMANTE",1,IF(U314="OURO",2,IF(U314="PRATA",3,IF(U314="BRONZE",4,5))))</f>
        <v>5</v>
      </c>
    </row>
    <row r="315" customFormat="false" ht="12.75" hidden="true" customHeight="false" outlineLevel="0" collapsed="false">
      <c r="B315" s="31" t="s">
        <v>385</v>
      </c>
      <c r="C315" s="31" t="s">
        <v>52</v>
      </c>
      <c r="D315" s="30" t="s">
        <v>284</v>
      </c>
      <c r="E315" s="32" t="s">
        <v>386</v>
      </c>
      <c r="F315" s="42" t="n">
        <v>54.3221110100091</v>
      </c>
      <c r="G315" s="42" t="n">
        <v>64.7093596059113</v>
      </c>
      <c r="H315" s="46" t="n">
        <v>99.5255041518387</v>
      </c>
      <c r="I315" s="41" t="n">
        <v>116.563752572852</v>
      </c>
      <c r="J315" s="41" t="n">
        <v>100</v>
      </c>
      <c r="K315" s="34"/>
      <c r="L315" s="41" t="n">
        <v>165.159031222644</v>
      </c>
      <c r="M315" s="41" t="n">
        <v>155.555555555556</v>
      </c>
      <c r="N315" s="41"/>
      <c r="O315" s="41" t="n">
        <v>100.990338164251</v>
      </c>
      <c r="P315" s="41" t="n">
        <v>132.65306122449</v>
      </c>
      <c r="Q315" s="41" t="n">
        <v>119.047619047619</v>
      </c>
      <c r="R315" s="41" t="n">
        <v>142.857142857143</v>
      </c>
      <c r="S315" s="47" t="n">
        <v>83.6976560442455</v>
      </c>
      <c r="T315" s="42" t="n">
        <v>61.4601018675722</v>
      </c>
      <c r="U315" s="36"/>
      <c r="V315" s="3" t="n">
        <f aca="false">IF(U315="DIAMANTE",1,IF(U315="OURO",2,IF(U315="PRATA",3,IF(U315="BRONZE",4,5))))</f>
        <v>5</v>
      </c>
    </row>
    <row r="316" customFormat="false" ht="12.75" hidden="true" customHeight="false" outlineLevel="0" collapsed="false">
      <c r="B316" s="31" t="s">
        <v>387</v>
      </c>
      <c r="C316" s="31" t="s">
        <v>54</v>
      </c>
      <c r="D316" s="30" t="s">
        <v>84</v>
      </c>
      <c r="E316" s="32" t="s">
        <v>388</v>
      </c>
      <c r="F316" s="41" t="n">
        <v>114.507772020725</v>
      </c>
      <c r="G316" s="42" t="n">
        <v>49.3409742120344</v>
      </c>
      <c r="H316" s="46" t="n">
        <v>96.9267139479905</v>
      </c>
      <c r="I316" s="41" t="n">
        <v>110.62335381914</v>
      </c>
      <c r="J316" s="34"/>
      <c r="K316" s="34"/>
      <c r="L316" s="41" t="n">
        <v>111.363636363636</v>
      </c>
      <c r="M316" s="41" t="n">
        <v>113.333333333333</v>
      </c>
      <c r="N316" s="41"/>
      <c r="O316" s="42" t="n">
        <v>68.1881051175657</v>
      </c>
      <c r="P316" s="41" t="n">
        <v>117.34693877551</v>
      </c>
      <c r="Q316" s="34"/>
      <c r="R316" s="34"/>
      <c r="S316" s="46" t="n">
        <v>99.6432818073722</v>
      </c>
      <c r="T316" s="42" t="n">
        <v>61.54199173933</v>
      </c>
      <c r="U316" s="36"/>
      <c r="V316" s="3" t="n">
        <f aca="false">IF(U316="DIAMANTE",1,IF(U316="OURO",2,IF(U316="PRATA",3,IF(U316="BRONZE",4,5))))</f>
        <v>5</v>
      </c>
    </row>
    <row r="317" customFormat="false" ht="12.75" hidden="true" customHeight="false" outlineLevel="0" collapsed="false">
      <c r="B317" s="31" t="s">
        <v>389</v>
      </c>
      <c r="C317" s="31" t="s">
        <v>80</v>
      </c>
      <c r="D317" s="30" t="s">
        <v>84</v>
      </c>
      <c r="E317" s="32" t="s">
        <v>390</v>
      </c>
      <c r="F317" s="47" t="n">
        <v>84.8533333333333</v>
      </c>
      <c r="G317" s="42" t="n">
        <v>59.9647710115752</v>
      </c>
      <c r="H317" s="46" t="n">
        <v>85.5874673629243</v>
      </c>
      <c r="I317" s="41" t="n">
        <v>100.097497562561</v>
      </c>
      <c r="J317" s="43"/>
      <c r="K317" s="43"/>
      <c r="L317" s="42" t="n">
        <v>34.5167652859961</v>
      </c>
      <c r="M317" s="42" t="n">
        <v>62.5</v>
      </c>
      <c r="N317" s="42"/>
      <c r="O317" s="42" t="n">
        <v>47.9351032448378</v>
      </c>
      <c r="P317" s="41" t="n">
        <v>119.69111969112</v>
      </c>
      <c r="Q317" s="43"/>
      <c r="R317" s="43"/>
      <c r="S317" s="46" t="n">
        <v>90.9090909090909</v>
      </c>
      <c r="T317" s="42" t="n">
        <v>61.7887885786269</v>
      </c>
      <c r="U317" s="35"/>
      <c r="V317" s="3" t="n">
        <f aca="false">IF(U317="DIAMANTE",1,IF(U317="OURO",2,IF(U317="PRATA",3,IF(U317="BRONZE",4,5))))</f>
        <v>5</v>
      </c>
    </row>
    <row r="318" customFormat="false" ht="12.75" hidden="true" customHeight="false" outlineLevel="0" collapsed="false">
      <c r="B318" s="31" t="s">
        <v>391</v>
      </c>
      <c r="C318" s="31" t="s">
        <v>52</v>
      </c>
      <c r="D318" s="30" t="s">
        <v>84</v>
      </c>
      <c r="E318" s="32" t="s">
        <v>392</v>
      </c>
      <c r="F318" s="47" t="n">
        <v>77.9697624190065</v>
      </c>
      <c r="G318" s="42" t="n">
        <v>66.0075329566855</v>
      </c>
      <c r="H318" s="46" t="n">
        <v>95.3322784810127</v>
      </c>
      <c r="I318" s="41" t="n">
        <v>108.849404864585</v>
      </c>
      <c r="J318" s="34"/>
      <c r="K318" s="34"/>
      <c r="L318" s="42" t="n">
        <v>52.4590163934426</v>
      </c>
      <c r="M318" s="42" t="n">
        <v>55.5555555555556</v>
      </c>
      <c r="N318" s="42"/>
      <c r="O318" s="46" t="n">
        <v>85.8649789029536</v>
      </c>
      <c r="P318" s="41" t="n">
        <v>114.982578397213</v>
      </c>
      <c r="Q318" s="34"/>
      <c r="R318" s="34"/>
      <c r="S318" s="46" t="n">
        <v>89.8489932885906</v>
      </c>
      <c r="T318" s="42" t="n">
        <v>62.0212765957447</v>
      </c>
      <c r="U318" s="36"/>
      <c r="V318" s="3" t="n">
        <f aca="false">IF(U318="DIAMANTE",1,IF(U318="OURO",2,IF(U318="PRATA",3,IF(U318="BRONZE",4,5))))</f>
        <v>5</v>
      </c>
    </row>
    <row r="319" customFormat="false" ht="12.75" hidden="true" customHeight="false" outlineLevel="0" collapsed="false">
      <c r="B319" s="31" t="s">
        <v>393</v>
      </c>
      <c r="C319" s="31" t="s">
        <v>50</v>
      </c>
      <c r="D319" s="30" t="s">
        <v>55</v>
      </c>
      <c r="E319" s="32" t="s">
        <v>394</v>
      </c>
      <c r="F319" s="42" t="n">
        <v>67.0103092783505</v>
      </c>
      <c r="G319" s="42" t="n">
        <v>77.1528998242531</v>
      </c>
      <c r="H319" s="46" t="n">
        <v>94.8434622467772</v>
      </c>
      <c r="I319" s="46" t="n">
        <v>88.638195004029</v>
      </c>
      <c r="J319" s="43"/>
      <c r="K319" s="43"/>
      <c r="L319" s="41" t="n">
        <v>3685.27918781726</v>
      </c>
      <c r="M319" s="43"/>
      <c r="N319" s="43"/>
      <c r="O319" s="41" t="n">
        <v>148.11320754717</v>
      </c>
      <c r="P319" s="41" t="n">
        <v>142.857142857143</v>
      </c>
      <c r="Q319" s="43"/>
      <c r="R319" s="43"/>
      <c r="S319" s="41" t="n">
        <v>243.72513562387</v>
      </c>
      <c r="T319" s="42" t="n">
        <v>62.2676371780515</v>
      </c>
      <c r="U319" s="35"/>
      <c r="V319" s="3" t="n">
        <f aca="false">IF(U319="DIAMANTE",1,IF(U319="OURO",2,IF(U319="PRATA",3,IF(U319="BRONZE",4,5))))</f>
        <v>5</v>
      </c>
    </row>
    <row r="320" customFormat="false" ht="12.75" hidden="true" customHeight="false" outlineLevel="0" collapsed="false">
      <c r="B320" s="31" t="s">
        <v>395</v>
      </c>
      <c r="C320" s="31" t="s">
        <v>70</v>
      </c>
      <c r="D320" s="30" t="s">
        <v>284</v>
      </c>
      <c r="E320" s="32" t="s">
        <v>396</v>
      </c>
      <c r="F320" s="46" t="n">
        <v>89.5948666331153</v>
      </c>
      <c r="G320" s="42" t="n">
        <v>48.402289689153</v>
      </c>
      <c r="H320" s="46" t="n">
        <v>87.8899082568807</v>
      </c>
      <c r="I320" s="41" t="n">
        <v>109.263015551048</v>
      </c>
      <c r="J320" s="46" t="n">
        <v>99.6041171813143</v>
      </c>
      <c r="K320" s="34"/>
      <c r="L320" s="41" t="n">
        <v>767.044746354232</v>
      </c>
      <c r="M320" s="46" t="n">
        <v>85.9375</v>
      </c>
      <c r="N320" s="46"/>
      <c r="O320" s="41" t="n">
        <v>119.680943298075</v>
      </c>
      <c r="P320" s="41" t="n">
        <v>127.413127413127</v>
      </c>
      <c r="Q320" s="41" t="n">
        <v>111.834319526627</v>
      </c>
      <c r="R320" s="42" t="n">
        <v>0</v>
      </c>
      <c r="S320" s="47" t="n">
        <v>79.059670016127</v>
      </c>
      <c r="T320" s="42" t="n">
        <v>62.4609766154209</v>
      </c>
      <c r="U320" s="36"/>
      <c r="V320" s="3" t="n">
        <f aca="false">IF(U320="DIAMANTE",1,IF(U320="OURO",2,IF(U320="PRATA",3,IF(U320="BRONZE",4,5))))</f>
        <v>5</v>
      </c>
    </row>
    <row r="321" customFormat="false" ht="12.75" hidden="true" customHeight="false" outlineLevel="0" collapsed="false">
      <c r="B321" s="31" t="s">
        <v>397</v>
      </c>
      <c r="C321" s="31" t="s">
        <v>52</v>
      </c>
      <c r="D321" s="30" t="s">
        <v>84</v>
      </c>
      <c r="E321" s="32" t="s">
        <v>398</v>
      </c>
      <c r="F321" s="47" t="n">
        <v>81.5618221258135</v>
      </c>
      <c r="G321" s="42" t="n">
        <v>61.1971104231166</v>
      </c>
      <c r="H321" s="46" t="n">
        <v>98.1440237564959</v>
      </c>
      <c r="I321" s="41" t="n">
        <v>112.80810524724</v>
      </c>
      <c r="J321" s="34"/>
      <c r="K321" s="34"/>
      <c r="L321" s="47" t="n">
        <v>79.8668885191348</v>
      </c>
      <c r="M321" s="46" t="n">
        <v>92.5925925925926</v>
      </c>
      <c r="N321" s="46"/>
      <c r="O321" s="46" t="n">
        <v>98.8805970149254</v>
      </c>
      <c r="P321" s="41" t="n">
        <v>142.857142857143</v>
      </c>
      <c r="Q321" s="34"/>
      <c r="R321" s="34"/>
      <c r="S321" s="46" t="n">
        <v>86.5025466893039</v>
      </c>
      <c r="T321" s="42" t="n">
        <v>63.5550786838341</v>
      </c>
      <c r="U321" s="36"/>
      <c r="V321" s="3" t="n">
        <f aca="false">IF(U321="DIAMANTE",1,IF(U321="OURO",2,IF(U321="PRATA",3,IF(U321="BRONZE",4,5))))</f>
        <v>5</v>
      </c>
    </row>
    <row r="322" customFormat="false" ht="12.75" hidden="true" customHeight="false" outlineLevel="0" collapsed="false">
      <c r="B322" s="31" t="s">
        <v>399</v>
      </c>
      <c r="C322" s="31" t="s">
        <v>50</v>
      </c>
      <c r="D322" s="30" t="s">
        <v>84</v>
      </c>
      <c r="E322" s="32" t="s">
        <v>400</v>
      </c>
      <c r="F322" s="42" t="n">
        <v>57.6853526220615</v>
      </c>
      <c r="G322" s="42" t="n">
        <v>72.0665499124343</v>
      </c>
      <c r="H322" s="41" t="n">
        <v>118.658280922432</v>
      </c>
      <c r="I322" s="41" t="n">
        <v>103.405572755418</v>
      </c>
      <c r="J322" s="34"/>
      <c r="K322" s="34"/>
      <c r="L322" s="42" t="n">
        <v>52.7950310559006</v>
      </c>
      <c r="M322" s="42" t="n">
        <v>55.5555555555556</v>
      </c>
      <c r="N322" s="42"/>
      <c r="O322" s="42" t="n">
        <v>64.7266313932981</v>
      </c>
      <c r="P322" s="41" t="n">
        <v>114.285714285714</v>
      </c>
      <c r="Q322" s="34"/>
      <c r="R322" s="34"/>
      <c r="S322" s="46" t="n">
        <v>90.4453441295547</v>
      </c>
      <c r="T322" s="42" t="n">
        <v>64.3813775510204</v>
      </c>
      <c r="U322" s="36"/>
      <c r="V322" s="3" t="n">
        <f aca="false">IF(U322="DIAMANTE",1,IF(U322="OURO",2,IF(U322="PRATA",3,IF(U322="BRONZE",4,5))))</f>
        <v>5</v>
      </c>
    </row>
    <row r="323" customFormat="false" ht="12.75" hidden="true" customHeight="false" outlineLevel="0" collapsed="false">
      <c r="B323" s="31" t="s">
        <v>401</v>
      </c>
      <c r="C323" s="31" t="s">
        <v>70</v>
      </c>
      <c r="D323" s="30" t="s">
        <v>284</v>
      </c>
      <c r="E323" s="32" t="s">
        <v>402</v>
      </c>
      <c r="F323" s="42" t="n">
        <v>58.2302936630603</v>
      </c>
      <c r="G323" s="42" t="n">
        <v>61.0594315245478</v>
      </c>
      <c r="H323" s="46" t="n">
        <v>98.3268983268983</v>
      </c>
      <c r="I323" s="41" t="n">
        <v>111.297852474323</v>
      </c>
      <c r="J323" s="41" t="n">
        <v>100</v>
      </c>
      <c r="K323" s="43"/>
      <c r="L323" s="41" t="n">
        <v>207.515423443634</v>
      </c>
      <c r="M323" s="41" t="n">
        <v>144.444444444444</v>
      </c>
      <c r="N323" s="41"/>
      <c r="O323" s="46" t="n">
        <v>95.5615592435353</v>
      </c>
      <c r="P323" s="41" t="n">
        <v>142.857142857143</v>
      </c>
      <c r="Q323" s="41" t="n">
        <v>112.64367816092</v>
      </c>
      <c r="R323" s="41" t="n">
        <v>142.857142857143</v>
      </c>
      <c r="S323" s="47" t="n">
        <v>76.4490339773484</v>
      </c>
      <c r="T323" s="42" t="n">
        <v>64.4103279832519</v>
      </c>
      <c r="U323" s="35"/>
      <c r="V323" s="3" t="n">
        <f aca="false">IF(U323="DIAMANTE",1,IF(U323="OURO",2,IF(U323="PRATA",3,IF(U323="BRONZE",4,5))))</f>
        <v>5</v>
      </c>
    </row>
    <row r="324" customFormat="false" ht="12.75" hidden="true" customHeight="false" outlineLevel="0" collapsed="false">
      <c r="B324" s="31" t="s">
        <v>403</v>
      </c>
      <c r="C324" s="31" t="s">
        <v>123</v>
      </c>
      <c r="D324" s="30" t="s">
        <v>13</v>
      </c>
      <c r="E324" s="32" t="s">
        <v>404</v>
      </c>
      <c r="F324" s="42" t="n">
        <v>64.1865156334859</v>
      </c>
      <c r="G324" s="42" t="n">
        <v>56.3982291556867</v>
      </c>
      <c r="H324" s="34"/>
      <c r="I324" s="34"/>
      <c r="J324" s="46" t="n">
        <v>98.2456140350877</v>
      </c>
      <c r="K324" s="34"/>
      <c r="L324" s="41" t="n">
        <v>317.797595967429</v>
      </c>
      <c r="M324" s="34"/>
      <c r="N324" s="34"/>
      <c r="O324" s="41" t="n">
        <v>107.988119430983</v>
      </c>
      <c r="P324" s="34"/>
      <c r="Q324" s="34"/>
      <c r="R324" s="34"/>
      <c r="S324" s="42" t="n">
        <v>62.6909654905002</v>
      </c>
      <c r="T324" s="42" t="n">
        <v>64.7602441150828</v>
      </c>
      <c r="U324" s="36"/>
      <c r="V324" s="3" t="n">
        <f aca="false">IF(U324="DIAMANTE",1,IF(U324="OURO",2,IF(U324="PRATA",3,IF(U324="BRONZE",4,5))))</f>
        <v>5</v>
      </c>
    </row>
    <row r="325" customFormat="false" ht="12.75" hidden="true" customHeight="false" outlineLevel="0" collapsed="false">
      <c r="B325" s="31" t="s">
        <v>405</v>
      </c>
      <c r="C325" s="31" t="s">
        <v>70</v>
      </c>
      <c r="D325" s="30" t="s">
        <v>84</v>
      </c>
      <c r="E325" s="32" t="s">
        <v>406</v>
      </c>
      <c r="F325" s="47" t="n">
        <v>71.6719914802982</v>
      </c>
      <c r="G325" s="42" t="n">
        <v>58.9383770591824</v>
      </c>
      <c r="H325" s="46" t="n">
        <v>99.3975903614458</v>
      </c>
      <c r="I325" s="41" t="n">
        <v>115.618661257606</v>
      </c>
      <c r="J325" s="43"/>
      <c r="K325" s="43"/>
      <c r="L325" s="42" t="n">
        <v>40.1606425702811</v>
      </c>
      <c r="M325" s="41" t="n">
        <v>166.666666666667</v>
      </c>
      <c r="N325" s="41"/>
      <c r="O325" s="47" t="n">
        <v>73.972602739726</v>
      </c>
      <c r="P325" s="41" t="n">
        <v>130.952380952381</v>
      </c>
      <c r="Q325" s="43"/>
      <c r="R325" s="43"/>
      <c r="S325" s="47" t="n">
        <v>70.3412073490814</v>
      </c>
      <c r="T325" s="42" t="n">
        <v>65.0130548302872</v>
      </c>
      <c r="U325" s="35"/>
      <c r="V325" s="3" t="n">
        <f aca="false">IF(U325="DIAMANTE",1,IF(U325="OURO",2,IF(U325="PRATA",3,IF(U325="BRONZE",4,5))))</f>
        <v>5</v>
      </c>
    </row>
    <row r="326" customFormat="false" ht="12.75" hidden="true" customHeight="false" outlineLevel="0" collapsed="false">
      <c r="B326" s="31" t="s">
        <v>407</v>
      </c>
      <c r="C326" s="31" t="s">
        <v>70</v>
      </c>
      <c r="D326" s="30" t="s">
        <v>284</v>
      </c>
      <c r="E326" s="32" t="s">
        <v>408</v>
      </c>
      <c r="F326" s="47" t="n">
        <v>83.2406377456433</v>
      </c>
      <c r="G326" s="42" t="n">
        <v>46.0595867371456</v>
      </c>
      <c r="H326" s="46" t="n">
        <v>89.5973154362416</v>
      </c>
      <c r="I326" s="41" t="n">
        <v>112.839366515837</v>
      </c>
      <c r="J326" s="46" t="n">
        <v>99.8366680277664</v>
      </c>
      <c r="K326" s="43"/>
      <c r="L326" s="41" t="n">
        <v>285.210024708789</v>
      </c>
      <c r="M326" s="41" t="n">
        <v>108.142493638677</v>
      </c>
      <c r="N326" s="41"/>
      <c r="O326" s="47" t="n">
        <v>79.635761589404</v>
      </c>
      <c r="P326" s="41" t="n">
        <v>125.465838509317</v>
      </c>
      <c r="Q326" s="46" t="n">
        <v>95.9677419354839</v>
      </c>
      <c r="R326" s="43"/>
      <c r="S326" s="47" t="n">
        <v>83.4780005986232</v>
      </c>
      <c r="T326" s="42" t="n">
        <v>65.2893590541381</v>
      </c>
      <c r="U326" s="35"/>
      <c r="V326" s="3" t="n">
        <f aca="false">IF(U326="DIAMANTE",1,IF(U326="OURO",2,IF(U326="PRATA",3,IF(U326="BRONZE",4,5))))</f>
        <v>5</v>
      </c>
    </row>
    <row r="327" customFormat="false" ht="12.75" hidden="true" customHeight="false" outlineLevel="0" collapsed="false">
      <c r="B327" s="31" t="s">
        <v>409</v>
      </c>
      <c r="C327" s="31" t="s">
        <v>52</v>
      </c>
      <c r="D327" s="30" t="s">
        <v>84</v>
      </c>
      <c r="E327" s="32" t="s">
        <v>410</v>
      </c>
      <c r="F327" s="47" t="n">
        <v>72.2854188210962</v>
      </c>
      <c r="G327" s="42" t="n">
        <v>69.2747252747253</v>
      </c>
      <c r="H327" s="46" t="n">
        <v>92.7130044843049</v>
      </c>
      <c r="I327" s="41" t="n">
        <v>103.624480095068</v>
      </c>
      <c r="J327" s="43"/>
      <c r="K327" s="43"/>
      <c r="L327" s="42" t="n">
        <v>51.5297906602254</v>
      </c>
      <c r="M327" s="53" t="n">
        <v>100</v>
      </c>
      <c r="N327" s="53"/>
      <c r="O327" s="42" t="n">
        <v>69.9570815450644</v>
      </c>
      <c r="P327" s="41" t="n">
        <v>107.142857142857</v>
      </c>
      <c r="Q327" s="43"/>
      <c r="R327" s="43"/>
      <c r="S327" s="47" t="n">
        <v>83.1967213114754</v>
      </c>
      <c r="T327" s="42" t="n">
        <v>65.3228561667236</v>
      </c>
      <c r="U327" s="35"/>
      <c r="V327" s="3" t="n">
        <f aca="false">IF(U327="DIAMANTE",1,IF(U327="OURO",2,IF(U327="PRATA",3,IF(U327="BRONZE",4,5))))</f>
        <v>5</v>
      </c>
    </row>
    <row r="328" customFormat="false" ht="12.75" hidden="true" customHeight="false" outlineLevel="0" collapsed="false">
      <c r="B328" s="31" t="s">
        <v>411</v>
      </c>
      <c r="C328" s="31" t="s">
        <v>50</v>
      </c>
      <c r="D328" s="30" t="s">
        <v>284</v>
      </c>
      <c r="E328" s="32" t="s">
        <v>412</v>
      </c>
      <c r="F328" s="46" t="n">
        <v>93.0531732418525</v>
      </c>
      <c r="G328" s="42" t="n">
        <v>57.4175824175824</v>
      </c>
      <c r="H328" s="46" t="n">
        <v>97.522816166884</v>
      </c>
      <c r="I328" s="41" t="n">
        <v>110.157106320789</v>
      </c>
      <c r="J328" s="46" t="n">
        <v>99.8306806637318</v>
      </c>
      <c r="K328" s="43"/>
      <c r="L328" s="41" t="n">
        <v>452.123230641132</v>
      </c>
      <c r="M328" s="41" t="n">
        <v>115.023474178404</v>
      </c>
      <c r="N328" s="41"/>
      <c r="O328" s="41" t="n">
        <v>109.428172942817</v>
      </c>
      <c r="P328" s="41" t="n">
        <v>128.571428571429</v>
      </c>
      <c r="Q328" s="47" t="n">
        <v>75</v>
      </c>
      <c r="R328" s="42" t="n">
        <v>0</v>
      </c>
      <c r="S328" s="41" t="n">
        <v>105.553841406973</v>
      </c>
      <c r="T328" s="42" t="n">
        <v>65.3815017202995</v>
      </c>
      <c r="U328" s="35"/>
      <c r="V328" s="3" t="n">
        <f aca="false">IF(U328="DIAMANTE",1,IF(U328="OURO",2,IF(U328="PRATA",3,IF(U328="BRONZE",4,5))))</f>
        <v>5</v>
      </c>
    </row>
    <row r="329" customFormat="false" ht="12.75" hidden="true" customHeight="false" outlineLevel="0" collapsed="false">
      <c r="B329" s="31" t="s">
        <v>413</v>
      </c>
      <c r="C329" s="31" t="s">
        <v>48</v>
      </c>
      <c r="D329" s="30" t="s">
        <v>284</v>
      </c>
      <c r="E329" s="32" t="s">
        <v>414</v>
      </c>
      <c r="F329" s="47" t="n">
        <v>80.4852320675106</v>
      </c>
      <c r="G329" s="42" t="n">
        <v>53.8972809667674</v>
      </c>
      <c r="H329" s="46" t="n">
        <v>93.5708752904725</v>
      </c>
      <c r="I329" s="41" t="n">
        <v>106.368497812348</v>
      </c>
      <c r="J329" s="41" t="n">
        <v>100.035486160397</v>
      </c>
      <c r="K329" s="43"/>
      <c r="L329" s="41" t="n">
        <v>367.147270854789</v>
      </c>
      <c r="M329" s="41" t="n">
        <v>107.931726907631</v>
      </c>
      <c r="N329" s="41"/>
      <c r="O329" s="41" t="n">
        <v>120.658682634731</v>
      </c>
      <c r="P329" s="41" t="n">
        <v>116.618075801749</v>
      </c>
      <c r="Q329" s="41" t="n">
        <v>117.088607594937</v>
      </c>
      <c r="R329" s="41" t="n">
        <v>133.333333333333</v>
      </c>
      <c r="S329" s="47" t="n">
        <v>82.3947234906139</v>
      </c>
      <c r="T329" s="42" t="n">
        <v>65.5238297420656</v>
      </c>
      <c r="U329" s="35"/>
      <c r="V329" s="3" t="n">
        <f aca="false">IF(U329="DIAMANTE",1,IF(U329="OURO",2,IF(U329="PRATA",3,IF(U329="BRONZE",4,5))))</f>
        <v>5</v>
      </c>
    </row>
    <row r="330" customFormat="false" ht="12.75" hidden="true" customHeight="false" outlineLevel="0" collapsed="false">
      <c r="B330" s="31" t="s">
        <v>415</v>
      </c>
      <c r="C330" s="31" t="s">
        <v>52</v>
      </c>
      <c r="D330" s="30" t="s">
        <v>84</v>
      </c>
      <c r="E330" s="32" t="s">
        <v>416</v>
      </c>
      <c r="F330" s="41" t="n">
        <v>100.461893764434</v>
      </c>
      <c r="G330" s="42" t="n">
        <v>54.9689440993789</v>
      </c>
      <c r="H330" s="46" t="n">
        <v>95.5974842767296</v>
      </c>
      <c r="I330" s="41" t="n">
        <v>109.745390693591</v>
      </c>
      <c r="J330" s="34"/>
      <c r="K330" s="34"/>
      <c r="L330" s="42" t="n">
        <v>65.2173913043478</v>
      </c>
      <c r="M330" s="41" t="n">
        <v>111.111111111111</v>
      </c>
      <c r="N330" s="41"/>
      <c r="O330" s="42" t="n">
        <v>65.3465346534654</v>
      </c>
      <c r="P330" s="41" t="n">
        <v>142.857142857143</v>
      </c>
      <c r="Q330" s="34"/>
      <c r="R330" s="34"/>
      <c r="S330" s="47" t="n">
        <v>83.2397003745318</v>
      </c>
      <c r="T330" s="42" t="n">
        <v>65.6624179219776</v>
      </c>
      <c r="U330" s="36"/>
      <c r="V330" s="3" t="n">
        <f aca="false">IF(U330="DIAMANTE",1,IF(U330="OURO",2,IF(U330="PRATA",3,IF(U330="BRONZE",4,5))))</f>
        <v>5</v>
      </c>
    </row>
    <row r="331" customFormat="false" ht="12.75" hidden="true" customHeight="false" outlineLevel="0" collapsed="false">
      <c r="B331" s="31" t="s">
        <v>417</v>
      </c>
      <c r="C331" s="31" t="s">
        <v>52</v>
      </c>
      <c r="D331" s="30" t="s">
        <v>84</v>
      </c>
      <c r="E331" s="32" t="s">
        <v>418</v>
      </c>
      <c r="F331" s="46" t="n">
        <v>91.1134903640257</v>
      </c>
      <c r="G331" s="42" t="n">
        <v>60.1591760299625</v>
      </c>
      <c r="H331" s="46" t="n">
        <v>95.3320184089415</v>
      </c>
      <c r="I331" s="41" t="n">
        <v>108.663729809104</v>
      </c>
      <c r="J331" s="43"/>
      <c r="K331" s="43"/>
      <c r="L331" s="42" t="n">
        <v>65.7118786857624</v>
      </c>
      <c r="M331" s="41" t="n">
        <v>111.111111111111</v>
      </c>
      <c r="N331" s="41"/>
      <c r="O331" s="47" t="n">
        <v>79.656862745098</v>
      </c>
      <c r="P331" s="41" t="n">
        <v>134.920634920635</v>
      </c>
      <c r="Q331" s="43"/>
      <c r="R331" s="43"/>
      <c r="S331" s="46" t="n">
        <v>88.7336244541485</v>
      </c>
      <c r="T331" s="42" t="n">
        <v>65.8372562205783</v>
      </c>
      <c r="U331" s="35"/>
      <c r="V331" s="3" t="n">
        <f aca="false">IF(U331="DIAMANTE",1,IF(U331="OURO",2,IF(U331="PRATA",3,IF(U331="BRONZE",4,5))))</f>
        <v>5</v>
      </c>
    </row>
    <row r="332" customFormat="false" ht="12.75" hidden="true" customHeight="false" outlineLevel="0" collapsed="false">
      <c r="B332" s="31" t="s">
        <v>419</v>
      </c>
      <c r="C332" s="31" t="s">
        <v>52</v>
      </c>
      <c r="D332" s="30" t="s">
        <v>284</v>
      </c>
      <c r="E332" s="32" t="s">
        <v>420</v>
      </c>
      <c r="F332" s="47" t="n">
        <v>76.2059973924381</v>
      </c>
      <c r="G332" s="42" t="n">
        <v>60.1703577512777</v>
      </c>
      <c r="H332" s="46" t="n">
        <v>90.6515580736544</v>
      </c>
      <c r="I332" s="41" t="n">
        <v>105.968858131488</v>
      </c>
      <c r="J332" s="46" t="n">
        <v>98.5810306198656</v>
      </c>
      <c r="K332" s="43"/>
      <c r="L332" s="41" t="n">
        <v>432.774438468839</v>
      </c>
      <c r="M332" s="41" t="n">
        <v>101.5625</v>
      </c>
      <c r="N332" s="41"/>
      <c r="O332" s="41" t="n">
        <v>114.644714038128</v>
      </c>
      <c r="P332" s="46" t="n">
        <v>97.1428571428571</v>
      </c>
      <c r="Q332" s="46" t="n">
        <v>93.7106918238994</v>
      </c>
      <c r="R332" s="43"/>
      <c r="S332" s="47" t="n">
        <v>77.9655508612285</v>
      </c>
      <c r="T332" s="42" t="n">
        <v>66.0726912742186</v>
      </c>
      <c r="U332" s="35"/>
      <c r="V332" s="3" t="n">
        <f aca="false">IF(U332="DIAMANTE",1,IF(U332="OURO",2,IF(U332="PRATA",3,IF(U332="BRONZE",4,5))))</f>
        <v>5</v>
      </c>
    </row>
    <row r="333" customFormat="false" ht="12.75" hidden="true" customHeight="false" outlineLevel="0" collapsed="false">
      <c r="B333" s="31" t="s">
        <v>421</v>
      </c>
      <c r="C333" s="31" t="s">
        <v>48</v>
      </c>
      <c r="D333" s="30" t="s">
        <v>284</v>
      </c>
      <c r="E333" s="32" t="s">
        <v>422</v>
      </c>
      <c r="F333" s="47" t="n">
        <v>84.4735435595938</v>
      </c>
      <c r="G333" s="42" t="n">
        <v>56.5259249071655</v>
      </c>
      <c r="H333" s="46" t="n">
        <v>92.4708377518558</v>
      </c>
      <c r="I333" s="41" t="n">
        <v>102.260622558883</v>
      </c>
      <c r="J333" s="46" t="n">
        <v>99.9712643678161</v>
      </c>
      <c r="K333" s="34"/>
      <c r="L333" s="41" t="n">
        <v>338.216396813159</v>
      </c>
      <c r="M333" s="41" t="n">
        <v>116.550116550117</v>
      </c>
      <c r="N333" s="41"/>
      <c r="O333" s="41" t="n">
        <v>129.661306876497</v>
      </c>
      <c r="P333" s="41" t="n">
        <v>118.54103343465</v>
      </c>
      <c r="Q333" s="41" t="n">
        <v>130.978260869565</v>
      </c>
      <c r="R333" s="41" t="n">
        <v>119.047619047619</v>
      </c>
      <c r="S333" s="46" t="n">
        <v>87.3465296918066</v>
      </c>
      <c r="T333" s="42" t="n">
        <v>66.2307468759082</v>
      </c>
      <c r="U333" s="36"/>
      <c r="V333" s="3" t="n">
        <f aca="false">IF(U333="DIAMANTE",1,IF(U333="OURO",2,IF(U333="PRATA",3,IF(U333="BRONZE",4,5))))</f>
        <v>5</v>
      </c>
    </row>
    <row r="334" customFormat="false" ht="12.75" hidden="true" customHeight="false" outlineLevel="0" collapsed="false">
      <c r="B334" s="31" t="s">
        <v>423</v>
      </c>
      <c r="C334" s="31" t="s">
        <v>91</v>
      </c>
      <c r="D334" s="30" t="s">
        <v>84</v>
      </c>
      <c r="E334" s="32" t="s">
        <v>424</v>
      </c>
      <c r="F334" s="46" t="n">
        <v>97.666378565255</v>
      </c>
      <c r="G334" s="42" t="n">
        <v>65.6639319355819</v>
      </c>
      <c r="H334" s="46" t="n">
        <v>97.4965229485396</v>
      </c>
      <c r="I334" s="41" t="n">
        <v>114.853762734144</v>
      </c>
      <c r="J334" s="34"/>
      <c r="K334" s="34"/>
      <c r="L334" s="41" t="n">
        <v>273.476112026359</v>
      </c>
      <c r="M334" s="41" t="n">
        <v>143.055555555556</v>
      </c>
      <c r="N334" s="41"/>
      <c r="O334" s="42" t="n">
        <v>38.6486486486486</v>
      </c>
      <c r="P334" s="41" t="n">
        <v>127.272727272727</v>
      </c>
      <c r="Q334" s="34"/>
      <c r="R334" s="34"/>
      <c r="S334" s="41" t="n">
        <v>112.447786131997</v>
      </c>
      <c r="T334" s="42" t="n">
        <v>66.3584103974007</v>
      </c>
      <c r="U334" s="36"/>
      <c r="V334" s="3" t="n">
        <f aca="false">IF(U334="DIAMANTE",1,IF(U334="OURO",2,IF(U334="PRATA",3,IF(U334="BRONZE",4,5))))</f>
        <v>5</v>
      </c>
    </row>
    <row r="335" customFormat="false" ht="12.75" hidden="true" customHeight="false" outlineLevel="0" collapsed="false">
      <c r="B335" s="31" t="s">
        <v>425</v>
      </c>
      <c r="C335" s="31" t="s">
        <v>57</v>
      </c>
      <c r="D335" s="30" t="s">
        <v>426</v>
      </c>
      <c r="E335" s="32" t="s">
        <v>427</v>
      </c>
      <c r="F335" s="47" t="n">
        <v>79.8055555555556</v>
      </c>
      <c r="G335" s="47" t="n">
        <v>39.8953974895398</v>
      </c>
      <c r="H335" s="41" t="n">
        <v>101.136363636364</v>
      </c>
      <c r="I335" s="41" t="n">
        <v>115.384615384615</v>
      </c>
      <c r="J335" s="41" t="n">
        <v>100</v>
      </c>
      <c r="K335" s="43"/>
      <c r="L335" s="41" t="n">
        <v>199.16142557652</v>
      </c>
      <c r="M335" s="43"/>
      <c r="N335" s="43"/>
      <c r="O335" s="41" t="n">
        <v>109.364386220281</v>
      </c>
      <c r="P335" s="41" t="n">
        <v>142.857142857143</v>
      </c>
      <c r="Q335" s="43"/>
      <c r="R335" s="43"/>
      <c r="S335" s="47" t="n">
        <v>73.9614243323442</v>
      </c>
      <c r="T335" s="42" t="n">
        <v>66.6033943724877</v>
      </c>
      <c r="U335" s="35"/>
      <c r="V335" s="3" t="n">
        <f aca="false">IF(U335="DIAMANTE",1,IF(U335="OURO",2,IF(U335="PRATA",3,IF(U335="BRONZE",4,5))))</f>
        <v>5</v>
      </c>
    </row>
    <row r="336" customFormat="false" ht="12.75" hidden="true" customHeight="false" outlineLevel="0" collapsed="false">
      <c r="B336" s="31" t="s">
        <v>428</v>
      </c>
      <c r="C336" s="31" t="s">
        <v>80</v>
      </c>
      <c r="D336" s="30" t="s">
        <v>84</v>
      </c>
      <c r="E336" s="32" t="s">
        <v>429</v>
      </c>
      <c r="F336" s="42" t="n">
        <v>69.9952673923332</v>
      </c>
      <c r="G336" s="42" t="n">
        <v>62.6703685007572</v>
      </c>
      <c r="H336" s="46" t="n">
        <v>94.8015651201789</v>
      </c>
      <c r="I336" s="41" t="n">
        <v>110.635769459299</v>
      </c>
      <c r="J336" s="43"/>
      <c r="K336" s="43"/>
      <c r="L336" s="42" t="n">
        <v>35.3356890459364</v>
      </c>
      <c r="M336" s="46" t="n">
        <v>93.3333333333333</v>
      </c>
      <c r="N336" s="46"/>
      <c r="O336" s="47" t="n">
        <v>72.707423580786</v>
      </c>
      <c r="P336" s="41" t="n">
        <v>137.142857142857</v>
      </c>
      <c r="Q336" s="41" t="n">
        <v>100</v>
      </c>
      <c r="R336" s="43"/>
      <c r="S336" s="47" t="n">
        <v>73.8992283250114</v>
      </c>
      <c r="T336" s="42" t="n">
        <v>66.7075664621677</v>
      </c>
      <c r="U336" s="35"/>
      <c r="V336" s="3" t="n">
        <f aca="false">IF(U336="DIAMANTE",1,IF(U336="OURO",2,IF(U336="PRATA",3,IF(U336="BRONZE",4,5))))</f>
        <v>5</v>
      </c>
    </row>
    <row r="337" customFormat="false" ht="12.75" hidden="true" customHeight="false" outlineLevel="0" collapsed="false">
      <c r="B337" s="31" t="s">
        <v>430</v>
      </c>
      <c r="C337" s="31" t="s">
        <v>57</v>
      </c>
      <c r="D337" s="30" t="s">
        <v>284</v>
      </c>
      <c r="E337" s="32" t="s">
        <v>431</v>
      </c>
      <c r="F337" s="41" t="n">
        <v>166.841257050766</v>
      </c>
      <c r="G337" s="42" t="n">
        <v>42.8827586206897</v>
      </c>
      <c r="H337" s="42" t="n">
        <v>55.7471264367816</v>
      </c>
      <c r="I337" s="46" t="n">
        <v>90.1004304160689</v>
      </c>
      <c r="J337" s="46" t="n">
        <v>96.6785555060187</v>
      </c>
      <c r="K337" s="43"/>
      <c r="L337" s="41" t="n">
        <v>439.447731755424</v>
      </c>
      <c r="M337" s="42" t="n">
        <v>42.7350427350427</v>
      </c>
      <c r="N337" s="42"/>
      <c r="O337" s="41" t="n">
        <v>102.951555983317</v>
      </c>
      <c r="P337" s="42" t="n">
        <v>59.5238095238095</v>
      </c>
      <c r="Q337" s="41" t="n">
        <v>140.384615384615</v>
      </c>
      <c r="R337" s="43"/>
      <c r="S337" s="41" t="n">
        <v>128.550671994188</v>
      </c>
      <c r="T337" s="42" t="n">
        <v>66.983860434742</v>
      </c>
      <c r="U337" s="35"/>
      <c r="V337" s="3" t="n">
        <f aca="false">IF(U337="DIAMANTE",1,IF(U337="OURO",2,IF(U337="PRATA",3,IF(U337="BRONZE",4,5))))</f>
        <v>5</v>
      </c>
    </row>
    <row r="338" customFormat="false" ht="12.75" hidden="true" customHeight="false" outlineLevel="0" collapsed="false">
      <c r="B338" s="31" t="s">
        <v>432</v>
      </c>
      <c r="C338" s="31" t="s">
        <v>70</v>
      </c>
      <c r="D338" s="30" t="s">
        <v>84</v>
      </c>
      <c r="E338" s="32" t="s">
        <v>433</v>
      </c>
      <c r="F338" s="47" t="n">
        <v>76.5466297322253</v>
      </c>
      <c r="G338" s="42" t="n">
        <v>59.951690821256</v>
      </c>
      <c r="H338" s="46" t="n">
        <v>98.2758620689655</v>
      </c>
      <c r="I338" s="41" t="n">
        <v>114.135206321335</v>
      </c>
      <c r="J338" s="34"/>
      <c r="K338" s="34"/>
      <c r="L338" s="42" t="n">
        <v>28.2574568288854</v>
      </c>
      <c r="M338" s="41" t="n">
        <v>100</v>
      </c>
      <c r="N338" s="41"/>
      <c r="O338" s="47" t="n">
        <v>83.0769230769231</v>
      </c>
      <c r="P338" s="41" t="n">
        <v>126.050420168067</v>
      </c>
      <c r="Q338" s="34"/>
      <c r="R338" s="34"/>
      <c r="S338" s="42" t="n">
        <v>67.2496025437202</v>
      </c>
      <c r="T338" s="42" t="n">
        <v>67.0303975058457</v>
      </c>
      <c r="U338" s="36"/>
      <c r="V338" s="3" t="n">
        <f aca="false">IF(U338="DIAMANTE",1,IF(U338="OURO",2,IF(U338="PRATA",3,IF(U338="BRONZE",4,5))))</f>
        <v>5</v>
      </c>
    </row>
    <row r="339" customFormat="false" ht="12.75" hidden="true" customHeight="false" outlineLevel="0" collapsed="false">
      <c r="B339" s="31" t="s">
        <v>434</v>
      </c>
      <c r="C339" s="31" t="s">
        <v>70</v>
      </c>
      <c r="D339" s="30" t="s">
        <v>284</v>
      </c>
      <c r="E339" s="32" t="s">
        <v>435</v>
      </c>
      <c r="F339" s="47" t="n">
        <v>76.2688614540466</v>
      </c>
      <c r="G339" s="42" t="n">
        <v>54.6055073109181</v>
      </c>
      <c r="H339" s="46" t="n">
        <v>97.2004479283315</v>
      </c>
      <c r="I339" s="41" t="n">
        <v>114.081996434938</v>
      </c>
      <c r="J339" s="46" t="n">
        <v>99.7659176029963</v>
      </c>
      <c r="K339" s="43"/>
      <c r="L339" s="41" t="n">
        <v>580.20897357099</v>
      </c>
      <c r="M339" s="41" t="n">
        <v>121.212121212121</v>
      </c>
      <c r="N339" s="41"/>
      <c r="O339" s="41" t="n">
        <v>104.758015111293</v>
      </c>
      <c r="P339" s="41" t="n">
        <v>131.868131868132</v>
      </c>
      <c r="Q339" s="41" t="n">
        <v>108.484848484849</v>
      </c>
      <c r="R339" s="41" t="n">
        <v>142.857142857143</v>
      </c>
      <c r="S339" s="42" t="n">
        <v>65.6684235745089</v>
      </c>
      <c r="T339" s="42" t="n">
        <v>67.3126229801443</v>
      </c>
      <c r="U339" s="35"/>
      <c r="V339" s="3" t="n">
        <f aca="false">IF(U339="DIAMANTE",1,IF(U339="OURO",2,IF(U339="PRATA",3,IF(U339="BRONZE",4,5))))</f>
        <v>5</v>
      </c>
    </row>
    <row r="340" customFormat="false" ht="12.75" hidden="true" customHeight="false" outlineLevel="0" collapsed="false">
      <c r="B340" s="31" t="s">
        <v>436</v>
      </c>
      <c r="C340" s="31" t="s">
        <v>70</v>
      </c>
      <c r="D340" s="30" t="s">
        <v>257</v>
      </c>
      <c r="E340" s="32" t="s">
        <v>437</v>
      </c>
      <c r="F340" s="42" t="n">
        <v>64.7548566142461</v>
      </c>
      <c r="G340" s="42" t="n">
        <v>68.944099378882</v>
      </c>
      <c r="H340" s="46" t="n">
        <v>94.1921858500528</v>
      </c>
      <c r="I340" s="41" t="n">
        <v>102.253985706432</v>
      </c>
      <c r="J340" s="34"/>
      <c r="K340" s="34"/>
      <c r="L340" s="42" t="n">
        <v>34.5368916797488</v>
      </c>
      <c r="M340" s="47" t="n">
        <v>75.7575757575758</v>
      </c>
      <c r="N340" s="47"/>
      <c r="O340" s="42" t="n">
        <v>62.9422718808194</v>
      </c>
      <c r="P340" s="41" t="n">
        <v>107.142857142857</v>
      </c>
      <c r="Q340" s="34"/>
      <c r="R340" s="34"/>
      <c r="S340" s="47" t="n">
        <v>76.9968051118211</v>
      </c>
      <c r="T340" s="42" t="n">
        <v>67.4104124408384</v>
      </c>
      <c r="U340" s="36"/>
      <c r="V340" s="3" t="n">
        <f aca="false">IF(U340="DIAMANTE",1,IF(U340="OURO",2,IF(U340="PRATA",3,IF(U340="BRONZE",4,5))))</f>
        <v>5</v>
      </c>
    </row>
    <row r="341" customFormat="false" ht="27" hidden="true" customHeight="false" outlineLevel="0" collapsed="false">
      <c r="B341" s="31" t="s">
        <v>438</v>
      </c>
      <c r="C341" s="31" t="s">
        <v>80</v>
      </c>
      <c r="D341" s="30" t="s">
        <v>439</v>
      </c>
      <c r="E341" s="32" t="s">
        <v>440</v>
      </c>
      <c r="F341" s="42" t="n">
        <v>62.9858112276373</v>
      </c>
      <c r="G341" s="42" t="n">
        <v>64.5362973254602</v>
      </c>
      <c r="H341" s="46" t="n">
        <v>94.7524333474397</v>
      </c>
      <c r="I341" s="41" t="n">
        <v>107.843137254902</v>
      </c>
      <c r="J341" s="46" t="n">
        <v>95.1219512195122</v>
      </c>
      <c r="K341" s="34"/>
      <c r="L341" s="42" t="n">
        <v>41.3514876449824</v>
      </c>
      <c r="M341" s="41" t="n">
        <v>133.333333333333</v>
      </c>
      <c r="N341" s="41"/>
      <c r="O341" s="47" t="n">
        <v>73.5569422776911</v>
      </c>
      <c r="P341" s="41" t="n">
        <v>133.333333333333</v>
      </c>
      <c r="Q341" s="34"/>
      <c r="R341" s="34"/>
      <c r="S341" s="42" t="n">
        <v>66.9757856774858</v>
      </c>
      <c r="T341" s="42" t="n">
        <v>67.8933069893801</v>
      </c>
      <c r="U341" s="36"/>
      <c r="V341" s="3" t="n">
        <f aca="false">IF(U341="DIAMANTE",1,IF(U341="OURO",2,IF(U341="PRATA",3,IF(U341="BRONZE",4,5))))</f>
        <v>5</v>
      </c>
    </row>
    <row r="342" customFormat="false" ht="12.75" hidden="true" customHeight="false" outlineLevel="0" collapsed="false">
      <c r="B342" s="31" t="s">
        <v>441</v>
      </c>
      <c r="C342" s="31" t="s">
        <v>52</v>
      </c>
      <c r="D342" s="30" t="s">
        <v>284</v>
      </c>
      <c r="E342" s="32" t="s">
        <v>442</v>
      </c>
      <c r="F342" s="46" t="n">
        <v>91.2078651685393</v>
      </c>
      <c r="G342" s="42" t="n">
        <v>67.4192253662452</v>
      </c>
      <c r="H342" s="46" t="n">
        <v>96.023091725465</v>
      </c>
      <c r="I342" s="41" t="n">
        <v>106.437394569299</v>
      </c>
      <c r="J342" s="46" t="n">
        <v>99.5054039201319</v>
      </c>
      <c r="K342" s="43"/>
      <c r="L342" s="41" t="n">
        <v>139.274279615795</v>
      </c>
      <c r="M342" s="41" t="n">
        <v>122.641509433962</v>
      </c>
      <c r="N342" s="41"/>
      <c r="O342" s="41" t="n">
        <v>107.885956930543</v>
      </c>
      <c r="P342" s="46" t="n">
        <v>89.0269151138716</v>
      </c>
      <c r="Q342" s="46" t="n">
        <v>90.282131661442</v>
      </c>
      <c r="R342" s="42" t="n">
        <v>0</v>
      </c>
      <c r="S342" s="41" t="n">
        <v>116.46408839779</v>
      </c>
      <c r="T342" s="42" t="n">
        <v>68.1065133519933</v>
      </c>
      <c r="U342" s="35"/>
      <c r="V342" s="3" t="n">
        <f aca="false">IF(U342="DIAMANTE",1,IF(U342="OURO",2,IF(U342="PRATA",3,IF(U342="BRONZE",4,5))))</f>
        <v>5</v>
      </c>
    </row>
    <row r="343" customFormat="false" ht="12.75" hidden="true" customHeight="false" outlineLevel="0" collapsed="false">
      <c r="B343" s="31" t="s">
        <v>443</v>
      </c>
      <c r="C343" s="31" t="s">
        <v>70</v>
      </c>
      <c r="D343" s="30" t="s">
        <v>84</v>
      </c>
      <c r="E343" s="32" t="s">
        <v>444</v>
      </c>
      <c r="F343" s="42" t="n">
        <v>68.9497716894977</v>
      </c>
      <c r="G343" s="42" t="n">
        <v>65.1913324112494</v>
      </c>
      <c r="H343" s="46" t="n">
        <v>94.7683109118087</v>
      </c>
      <c r="I343" s="41" t="n">
        <v>107.613194531544</v>
      </c>
      <c r="J343" s="34"/>
      <c r="K343" s="34"/>
      <c r="L343" s="42" t="n">
        <v>32.1027287319422</v>
      </c>
      <c r="M343" s="41" t="n">
        <v>106.060606060606</v>
      </c>
      <c r="N343" s="41"/>
      <c r="O343" s="47" t="n">
        <v>74.5341614906832</v>
      </c>
      <c r="P343" s="41" t="n">
        <v>142.857142857143</v>
      </c>
      <c r="Q343" s="34"/>
      <c r="R343" s="34"/>
      <c r="S343" s="42" t="n">
        <v>63.2736156351791</v>
      </c>
      <c r="T343" s="42" t="n">
        <v>68.1818181818182</v>
      </c>
      <c r="U343" s="36"/>
      <c r="V343" s="3" t="n">
        <f aca="false">IF(U343="DIAMANTE",1,IF(U343="OURO",2,IF(U343="PRATA",3,IF(U343="BRONZE",4,5))))</f>
        <v>5</v>
      </c>
    </row>
    <row r="344" customFormat="false" ht="12.75" hidden="true" customHeight="false" outlineLevel="0" collapsed="false">
      <c r="B344" s="31" t="s">
        <v>445</v>
      </c>
      <c r="C344" s="31" t="s">
        <v>52</v>
      </c>
      <c r="D344" s="30" t="s">
        <v>84</v>
      </c>
      <c r="E344" s="32" t="s">
        <v>446</v>
      </c>
      <c r="F344" s="42" t="n">
        <v>53.8541666666667</v>
      </c>
      <c r="G344" s="42" t="n">
        <v>76.606334841629</v>
      </c>
      <c r="H344" s="46" t="n">
        <v>95.1465201465201</v>
      </c>
      <c r="I344" s="41" t="n">
        <v>106.421194431971</v>
      </c>
      <c r="J344" s="43"/>
      <c r="K344" s="43"/>
      <c r="L344" s="42" t="n">
        <v>43.1654676258993</v>
      </c>
      <c r="M344" s="41" t="n">
        <v>111.111111111111</v>
      </c>
      <c r="N344" s="41"/>
      <c r="O344" s="47" t="n">
        <v>79.6052631578947</v>
      </c>
      <c r="P344" s="41" t="n">
        <v>120.300751879699</v>
      </c>
      <c r="Q344" s="43"/>
      <c r="R344" s="43"/>
      <c r="S344" s="47" t="n">
        <v>73.8172920065253</v>
      </c>
      <c r="T344" s="42" t="n">
        <v>68.6959529574542</v>
      </c>
      <c r="U344" s="35"/>
      <c r="V344" s="3" t="n">
        <f aca="false">IF(U344="DIAMANTE",1,IF(U344="OURO",2,IF(U344="PRATA",3,IF(U344="BRONZE",4,5))))</f>
        <v>5</v>
      </c>
    </row>
    <row r="345" customFormat="false" ht="12.75" hidden="true" customHeight="false" outlineLevel="0" collapsed="false">
      <c r="B345" s="31" t="s">
        <v>447</v>
      </c>
      <c r="C345" s="31" t="s">
        <v>70</v>
      </c>
      <c r="D345" s="30" t="s">
        <v>13</v>
      </c>
      <c r="E345" s="32" t="s">
        <v>448</v>
      </c>
      <c r="F345" s="42" t="n">
        <v>68.6481146056315</v>
      </c>
      <c r="G345" s="42" t="n">
        <v>62.3056057866184</v>
      </c>
      <c r="H345" s="43"/>
      <c r="I345" s="43"/>
      <c r="J345" s="46" t="n">
        <v>98.376037531577</v>
      </c>
      <c r="K345" s="43"/>
      <c r="L345" s="41" t="n">
        <v>218.508592148825</v>
      </c>
      <c r="M345" s="43"/>
      <c r="N345" s="43"/>
      <c r="O345" s="41" t="n">
        <v>140.431390546122</v>
      </c>
      <c r="P345" s="43"/>
      <c r="Q345" s="43"/>
      <c r="R345" s="43"/>
      <c r="S345" s="42" t="n">
        <v>65.3644123440578</v>
      </c>
      <c r="T345" s="42" t="n">
        <v>68.9391575663026</v>
      </c>
      <c r="U345" s="35"/>
      <c r="V345" s="3" t="n">
        <f aca="false">IF(U345="DIAMANTE",1,IF(U345="OURO",2,IF(U345="PRATA",3,IF(U345="BRONZE",4,5))))</f>
        <v>5</v>
      </c>
    </row>
    <row r="346" customFormat="false" ht="12.75" hidden="true" customHeight="false" outlineLevel="0" collapsed="false">
      <c r="B346" s="31" t="s">
        <v>449</v>
      </c>
      <c r="C346" s="31" t="s">
        <v>59</v>
      </c>
      <c r="D346" s="30" t="s">
        <v>284</v>
      </c>
      <c r="E346" s="32" t="s">
        <v>450</v>
      </c>
      <c r="F346" s="47" t="n">
        <v>74.5817843866171</v>
      </c>
      <c r="G346" s="42" t="n">
        <v>61.0436893203884</v>
      </c>
      <c r="H346" s="46" t="n">
        <v>85.4961832061069</v>
      </c>
      <c r="I346" s="41" t="n">
        <v>107.276953334525</v>
      </c>
      <c r="J346" s="46" t="n">
        <v>99.7670807453416</v>
      </c>
      <c r="K346" s="34"/>
      <c r="L346" s="46" t="n">
        <v>89.3087161872048</v>
      </c>
      <c r="M346" s="41" t="n">
        <v>105.009633911368</v>
      </c>
      <c r="N346" s="41"/>
      <c r="O346" s="41" t="n">
        <v>102.422327540811</v>
      </c>
      <c r="P346" s="46" t="n">
        <v>98.5221674876847</v>
      </c>
      <c r="Q346" s="41" t="n">
        <v>145.180722891566</v>
      </c>
      <c r="R346" s="46" t="n">
        <v>88.6699507389163</v>
      </c>
      <c r="S346" s="47" t="n">
        <v>81.3953488372093</v>
      </c>
      <c r="T346" s="42" t="n">
        <v>68.9516129032258</v>
      </c>
      <c r="U346" s="36"/>
      <c r="V346" s="3" t="n">
        <f aca="false">IF(U346="DIAMANTE",1,IF(U346="OURO",2,IF(U346="PRATA",3,IF(U346="BRONZE",4,5))))</f>
        <v>5</v>
      </c>
    </row>
    <row r="347" customFormat="false" ht="12.75" hidden="true" customHeight="false" outlineLevel="0" collapsed="false">
      <c r="B347" s="31" t="s">
        <v>451</v>
      </c>
      <c r="C347" s="31" t="s">
        <v>52</v>
      </c>
      <c r="D347" s="30" t="s">
        <v>84</v>
      </c>
      <c r="E347" s="32" t="s">
        <v>452</v>
      </c>
      <c r="F347" s="47" t="n">
        <v>70.3647416413374</v>
      </c>
      <c r="G347" s="42" t="n">
        <v>75.9854771784232</v>
      </c>
      <c r="H347" s="46" t="n">
        <v>93.2765151515152</v>
      </c>
      <c r="I347" s="41" t="n">
        <v>106.729411764706</v>
      </c>
      <c r="J347" s="34"/>
      <c r="K347" s="34"/>
      <c r="L347" s="41" t="n">
        <v>104.513064133017</v>
      </c>
      <c r="M347" s="41" t="n">
        <v>111.111111111111</v>
      </c>
      <c r="N347" s="41"/>
      <c r="O347" s="47" t="n">
        <v>73.5924932975871</v>
      </c>
      <c r="P347" s="46" t="n">
        <v>97.4025974025974</v>
      </c>
      <c r="Q347" s="34"/>
      <c r="R347" s="34"/>
      <c r="S347" s="46" t="n">
        <v>86.1144945188794</v>
      </c>
      <c r="T347" s="42" t="n">
        <v>68.9640035118525</v>
      </c>
      <c r="U347" s="36"/>
      <c r="V347" s="3" t="n">
        <f aca="false">IF(U347="DIAMANTE",1,IF(U347="OURO",2,IF(U347="PRATA",3,IF(U347="BRONZE",4,5))))</f>
        <v>5</v>
      </c>
    </row>
    <row r="348" customFormat="false" ht="12.75" hidden="true" customHeight="false" outlineLevel="0" collapsed="false">
      <c r="B348" s="31" t="s">
        <v>453</v>
      </c>
      <c r="C348" s="31" t="s">
        <v>113</v>
      </c>
      <c r="D348" s="30" t="s">
        <v>284</v>
      </c>
      <c r="E348" s="32" t="s">
        <v>454</v>
      </c>
      <c r="F348" s="42" t="n">
        <v>64.2857142857143</v>
      </c>
      <c r="G348" s="42" t="n">
        <v>66.4948453608248</v>
      </c>
      <c r="H348" s="46" t="n">
        <v>98.1203007518797</v>
      </c>
      <c r="I348" s="41" t="n">
        <v>115.869912919851</v>
      </c>
      <c r="J348" s="46" t="n">
        <v>99.6383363471971</v>
      </c>
      <c r="K348" s="34"/>
      <c r="L348" s="41" t="n">
        <v>104.522613065327</v>
      </c>
      <c r="M348" s="41" t="n">
        <v>156.25</v>
      </c>
      <c r="N348" s="41"/>
      <c r="O348" s="41" t="n">
        <v>128.59778597786</v>
      </c>
      <c r="P348" s="41" t="n">
        <v>129.251700680272</v>
      </c>
      <c r="Q348" s="41" t="n">
        <v>121.551724137931</v>
      </c>
      <c r="R348" s="41" t="n">
        <v>142.857142857143</v>
      </c>
      <c r="S348" s="46" t="n">
        <v>98.9583333333333</v>
      </c>
      <c r="T348" s="42" t="n">
        <v>69.1987031032886</v>
      </c>
      <c r="U348" s="36"/>
      <c r="V348" s="3" t="n">
        <f aca="false">IF(U348="DIAMANTE",1,IF(U348="OURO",2,IF(U348="PRATA",3,IF(U348="BRONZE",4,5))))</f>
        <v>5</v>
      </c>
    </row>
    <row r="349" customFormat="false" ht="12.75" hidden="true" customHeight="false" outlineLevel="0" collapsed="false">
      <c r="B349" s="31" t="s">
        <v>455</v>
      </c>
      <c r="C349" s="31" t="s">
        <v>54</v>
      </c>
      <c r="D349" s="30" t="s">
        <v>284</v>
      </c>
      <c r="E349" s="32" t="s">
        <v>456</v>
      </c>
      <c r="F349" s="47" t="n">
        <v>81.25</v>
      </c>
      <c r="G349" s="42" t="n">
        <v>59.2689295039165</v>
      </c>
      <c r="H349" s="47" t="n">
        <v>82.7127659574468</v>
      </c>
      <c r="I349" s="41" t="n">
        <v>101.167315175097</v>
      </c>
      <c r="J349" s="46" t="n">
        <v>96.6292134831461</v>
      </c>
      <c r="K349" s="34"/>
      <c r="L349" s="46" t="n">
        <v>94.2655145326002</v>
      </c>
      <c r="M349" s="46" t="n">
        <v>88.0952380952381</v>
      </c>
      <c r="N349" s="46"/>
      <c r="O349" s="46" t="n">
        <v>95</v>
      </c>
      <c r="P349" s="47" t="n">
        <v>71.4285714285714</v>
      </c>
      <c r="Q349" s="41" t="n">
        <v>114.678899082569</v>
      </c>
      <c r="R349" s="47" t="n">
        <v>71.4285714285714</v>
      </c>
      <c r="S349" s="47" t="n">
        <v>81.1852704257768</v>
      </c>
      <c r="T349" s="42" t="n">
        <v>69.2659551296014</v>
      </c>
      <c r="U349" s="36"/>
      <c r="V349" s="3" t="n">
        <f aca="false">IF(U349="DIAMANTE",1,IF(U349="OURO",2,IF(U349="PRATA",3,IF(U349="BRONZE",4,5))))</f>
        <v>5</v>
      </c>
    </row>
    <row r="350" customFormat="false" ht="12.75" hidden="true" customHeight="false" outlineLevel="0" collapsed="false">
      <c r="B350" s="31" t="s">
        <v>457</v>
      </c>
      <c r="C350" s="31" t="s">
        <v>48</v>
      </c>
      <c r="D350" s="30" t="s">
        <v>84</v>
      </c>
      <c r="E350" s="32" t="s">
        <v>458</v>
      </c>
      <c r="F350" s="46" t="n">
        <v>87.0672097759674</v>
      </c>
      <c r="G350" s="42" t="n">
        <v>69.1112716763006</v>
      </c>
      <c r="H350" s="46" t="n">
        <v>86.031746031746</v>
      </c>
      <c r="I350" s="41" t="n">
        <v>102.779573367809</v>
      </c>
      <c r="J350" s="34"/>
      <c r="K350" s="34"/>
      <c r="L350" s="42" t="n">
        <v>63.6042402826855</v>
      </c>
      <c r="M350" s="47" t="n">
        <v>74.4558991981673</v>
      </c>
      <c r="N350" s="47"/>
      <c r="O350" s="42" t="n">
        <v>66.9565217391304</v>
      </c>
      <c r="P350" s="41" t="n">
        <v>100.213219616205</v>
      </c>
      <c r="Q350" s="34"/>
      <c r="R350" s="34"/>
      <c r="S350" s="46" t="n">
        <v>95.5974842767296</v>
      </c>
      <c r="T350" s="42" t="n">
        <v>70.337329244494</v>
      </c>
      <c r="U350" s="36"/>
      <c r="V350" s="3" t="n">
        <f aca="false">IF(U350="DIAMANTE",1,IF(U350="OURO",2,IF(U350="PRATA",3,IF(U350="BRONZE",4,5))))</f>
        <v>5</v>
      </c>
    </row>
    <row r="351" customFormat="false" ht="12.75" hidden="true" customHeight="false" outlineLevel="0" collapsed="false">
      <c r="B351" s="31" t="s">
        <v>459</v>
      </c>
      <c r="C351" s="31" t="s">
        <v>80</v>
      </c>
      <c r="D351" s="30" t="s">
        <v>84</v>
      </c>
      <c r="E351" s="32" t="s">
        <v>460</v>
      </c>
      <c r="F351" s="47" t="n">
        <v>84.533183352081</v>
      </c>
      <c r="G351" s="42" t="n">
        <v>64.8749707875672</v>
      </c>
      <c r="H351" s="46" t="n">
        <v>87.2127283441367</v>
      </c>
      <c r="I351" s="41" t="n">
        <v>103.629536921151</v>
      </c>
      <c r="J351" s="43"/>
      <c r="K351" s="43"/>
      <c r="L351" s="42" t="n">
        <v>64.6186440677966</v>
      </c>
      <c r="M351" s="42" t="n">
        <v>36.231884057971</v>
      </c>
      <c r="N351" s="42"/>
      <c r="O351" s="42" t="n">
        <v>55.0359712230216</v>
      </c>
      <c r="P351" s="41" t="n">
        <v>126.373626373626</v>
      </c>
      <c r="Q351" s="43"/>
      <c r="R351" s="43"/>
      <c r="S351" s="46" t="n">
        <v>88.7694787748522</v>
      </c>
      <c r="T351" s="42" t="n">
        <v>70.6519808136436</v>
      </c>
      <c r="U351" s="35"/>
      <c r="V351" s="3" t="n">
        <f aca="false">IF(U351="DIAMANTE",1,IF(U351="OURO",2,IF(U351="PRATA",3,IF(U351="BRONZE",4,5))))</f>
        <v>5</v>
      </c>
    </row>
    <row r="352" customFormat="false" ht="12.75" hidden="true" customHeight="false" outlineLevel="0" collapsed="false">
      <c r="B352" s="31" t="s">
        <v>461</v>
      </c>
      <c r="C352" s="31" t="s">
        <v>52</v>
      </c>
      <c r="D352" s="30" t="s">
        <v>284</v>
      </c>
      <c r="E352" s="32" t="s">
        <v>462</v>
      </c>
      <c r="F352" s="47" t="n">
        <v>76.0738507912585</v>
      </c>
      <c r="G352" s="42" t="n">
        <v>57.8672787979967</v>
      </c>
      <c r="H352" s="46" t="n">
        <v>93.8181818181818</v>
      </c>
      <c r="I352" s="41" t="n">
        <v>109.315114147642</v>
      </c>
      <c r="J352" s="46" t="n">
        <v>99.4422310756972</v>
      </c>
      <c r="K352" s="43"/>
      <c r="L352" s="41" t="n">
        <v>742.007434944238</v>
      </c>
      <c r="M352" s="41" t="n">
        <v>121.428571428571</v>
      </c>
      <c r="N352" s="41"/>
      <c r="O352" s="41" t="n">
        <v>105.590717299578</v>
      </c>
      <c r="P352" s="41" t="n">
        <v>127.81954887218</v>
      </c>
      <c r="Q352" s="41" t="n">
        <v>112.676056338028</v>
      </c>
      <c r="R352" s="47" t="n">
        <v>79.3650793650794</v>
      </c>
      <c r="S352" s="42" t="n">
        <v>64.4891758450437</v>
      </c>
      <c r="T352" s="42" t="n">
        <v>70.8197284756831</v>
      </c>
      <c r="U352" s="35"/>
      <c r="V352" s="3" t="n">
        <f aca="false">IF(U352="DIAMANTE",1,IF(U352="OURO",2,IF(U352="PRATA",3,IF(U352="BRONZE",4,5))))</f>
        <v>5</v>
      </c>
    </row>
    <row r="353" customFormat="false" ht="12.75" hidden="true" customHeight="false" outlineLevel="0" collapsed="false">
      <c r="B353" s="31" t="s">
        <v>463</v>
      </c>
      <c r="C353" s="31" t="s">
        <v>59</v>
      </c>
      <c r="D353" s="30" t="s">
        <v>84</v>
      </c>
      <c r="E353" s="32" t="s">
        <v>464</v>
      </c>
      <c r="F353" s="46" t="n">
        <v>93.9341421143847</v>
      </c>
      <c r="G353" s="42" t="n">
        <v>48.9000628535512</v>
      </c>
      <c r="H353" s="46" t="n">
        <v>97.120575884823</v>
      </c>
      <c r="I353" s="41" t="n">
        <v>108.205079784723</v>
      </c>
      <c r="J353" s="34"/>
      <c r="K353" s="34"/>
      <c r="L353" s="42" t="n">
        <v>67.8142931664058</v>
      </c>
      <c r="M353" s="41" t="n">
        <v>120.634920634921</v>
      </c>
      <c r="N353" s="41"/>
      <c r="O353" s="47" t="n">
        <v>75.6578947368421</v>
      </c>
      <c r="P353" s="41" t="n">
        <v>116.883116883117</v>
      </c>
      <c r="Q353" s="34"/>
      <c r="R353" s="34"/>
      <c r="S353" s="42" t="n">
        <v>67.7848775292865</v>
      </c>
      <c r="T353" s="42" t="n">
        <v>70.916152615947</v>
      </c>
      <c r="U353" s="36"/>
      <c r="V353" s="3" t="n">
        <f aca="false">IF(U353="DIAMANTE",1,IF(U353="OURO",2,IF(U353="PRATA",3,IF(U353="BRONZE",4,5))))</f>
        <v>5</v>
      </c>
    </row>
    <row r="354" customFormat="false" ht="12.75" hidden="true" customHeight="false" outlineLevel="0" collapsed="false">
      <c r="B354" s="31" t="s">
        <v>465</v>
      </c>
      <c r="C354" s="31" t="s">
        <v>123</v>
      </c>
      <c r="D354" s="30" t="s">
        <v>13</v>
      </c>
      <c r="E354" s="32" t="s">
        <v>466</v>
      </c>
      <c r="F354" s="42" t="n">
        <v>66.8705922338346</v>
      </c>
      <c r="G354" s="42" t="n">
        <v>55.5367231638418</v>
      </c>
      <c r="H354" s="43"/>
      <c r="I354" s="43"/>
      <c r="J354" s="46" t="n">
        <v>99.0412550842533</v>
      </c>
      <c r="K354" s="43"/>
      <c r="L354" s="41" t="n">
        <v>401.982378854626</v>
      </c>
      <c r="M354" s="43"/>
      <c r="N354" s="43"/>
      <c r="O354" s="41" t="n">
        <v>128.170351281704</v>
      </c>
      <c r="P354" s="43"/>
      <c r="Q354" s="43"/>
      <c r="R354" s="43"/>
      <c r="S354" s="42" t="n">
        <v>59.2020373514431</v>
      </c>
      <c r="T354" s="42" t="n">
        <v>70.9948427882216</v>
      </c>
      <c r="U354" s="35"/>
      <c r="V354" s="3" t="n">
        <f aca="false">IF(U354="DIAMANTE",1,IF(U354="OURO",2,IF(U354="PRATA",3,IF(U354="BRONZE",4,5))))</f>
        <v>5</v>
      </c>
    </row>
    <row r="355" customFormat="false" ht="12.75" hidden="true" customHeight="false" outlineLevel="0" collapsed="false">
      <c r="B355" s="31" t="s">
        <v>467</v>
      </c>
      <c r="C355" s="31" t="s">
        <v>128</v>
      </c>
      <c r="D355" s="30" t="s">
        <v>13</v>
      </c>
      <c r="E355" s="32" t="s">
        <v>468</v>
      </c>
      <c r="F355" s="47" t="n">
        <v>78.8926277148975</v>
      </c>
      <c r="G355" s="47" t="n">
        <v>37.0822151744328</v>
      </c>
      <c r="H355" s="43"/>
      <c r="I355" s="43"/>
      <c r="J355" s="41" t="n">
        <v>100</v>
      </c>
      <c r="K355" s="43"/>
      <c r="L355" s="41" t="n">
        <v>129.07045589106</v>
      </c>
      <c r="M355" s="43"/>
      <c r="N355" s="43"/>
      <c r="O355" s="41" t="n">
        <v>123.803101820634</v>
      </c>
      <c r="P355" s="43"/>
      <c r="Q355" s="43"/>
      <c r="R355" s="43"/>
      <c r="S355" s="42" t="n">
        <v>41.7555623285584</v>
      </c>
      <c r="T355" s="42" t="n">
        <v>71.1275026343519</v>
      </c>
      <c r="U355" s="35"/>
      <c r="V355" s="3" t="n">
        <f aca="false">IF(U355="DIAMANTE",1,IF(U355="OURO",2,IF(U355="PRATA",3,IF(U355="BRONZE",4,5))))</f>
        <v>5</v>
      </c>
    </row>
    <row r="356" customFormat="false" ht="12.75" hidden="true" customHeight="false" outlineLevel="0" collapsed="false">
      <c r="B356" s="31" t="s">
        <v>469</v>
      </c>
      <c r="C356" s="31" t="s">
        <v>48</v>
      </c>
      <c r="D356" s="30" t="s">
        <v>84</v>
      </c>
      <c r="E356" s="32" t="s">
        <v>470</v>
      </c>
      <c r="F356" s="42" t="n">
        <v>59.2039800995025</v>
      </c>
      <c r="G356" s="42" t="n">
        <v>78.4939759036145</v>
      </c>
      <c r="H356" s="46" t="n">
        <v>86.849132176235</v>
      </c>
      <c r="I356" s="46" t="n">
        <v>98.1392557022809</v>
      </c>
      <c r="J356" s="43"/>
      <c r="K356" s="43"/>
      <c r="L356" s="42" t="n">
        <v>68.1334279630944</v>
      </c>
      <c r="M356" s="46" t="n">
        <v>86.6666666666667</v>
      </c>
      <c r="N356" s="46"/>
      <c r="O356" s="41" t="n">
        <v>114.986376021798</v>
      </c>
      <c r="P356" s="46" t="n">
        <v>88.5714285714286</v>
      </c>
      <c r="Q356" s="43"/>
      <c r="R356" s="43"/>
      <c r="S356" s="46" t="n">
        <v>90.8764367816092</v>
      </c>
      <c r="T356" s="42" t="n">
        <v>71.8325539968827</v>
      </c>
      <c r="U356" s="35"/>
      <c r="V356" s="3" t="n">
        <f aca="false">IF(U356="DIAMANTE",1,IF(U356="OURO",2,IF(U356="PRATA",3,IF(U356="BRONZE",4,5))))</f>
        <v>5</v>
      </c>
    </row>
    <row r="357" customFormat="false" ht="12.75" hidden="true" customHeight="false" outlineLevel="0" collapsed="false">
      <c r="B357" s="31" t="s">
        <v>471</v>
      </c>
      <c r="C357" s="31" t="s">
        <v>59</v>
      </c>
      <c r="D357" s="30" t="s">
        <v>84</v>
      </c>
      <c r="E357" s="32" t="s">
        <v>472</v>
      </c>
      <c r="F357" s="42" t="n">
        <v>55.9487492373399</v>
      </c>
      <c r="G357" s="42" t="n">
        <v>77.5465230166504</v>
      </c>
      <c r="H357" s="47" t="n">
        <v>80.5986103687868</v>
      </c>
      <c r="I357" s="46" t="n">
        <v>96.4187327823692</v>
      </c>
      <c r="J357" s="34"/>
      <c r="K357" s="34"/>
      <c r="L357" s="42" t="n">
        <v>59.1653460116218</v>
      </c>
      <c r="M357" s="42" t="n">
        <v>60.5214152700186</v>
      </c>
      <c r="N357" s="42"/>
      <c r="O357" s="42" t="n">
        <v>64.4562334217507</v>
      </c>
      <c r="P357" s="47" t="n">
        <v>81.374321880651</v>
      </c>
      <c r="Q357" s="42" t="n">
        <v>0</v>
      </c>
      <c r="R357" s="34"/>
      <c r="S357" s="47" t="n">
        <v>80.1086956521739</v>
      </c>
      <c r="T357" s="42" t="n">
        <v>71.8916857360793</v>
      </c>
      <c r="U357" s="36"/>
      <c r="V357" s="3" t="n">
        <f aca="false">IF(U357="DIAMANTE",1,IF(U357="OURO",2,IF(U357="PRATA",3,IF(U357="BRONZE",4,5))))</f>
        <v>5</v>
      </c>
    </row>
    <row r="358" customFormat="false" ht="12.75" hidden="true" customHeight="false" outlineLevel="0" collapsed="false">
      <c r="B358" s="31" t="s">
        <v>473</v>
      </c>
      <c r="C358" s="31" t="s">
        <v>123</v>
      </c>
      <c r="D358" s="30" t="s">
        <v>84</v>
      </c>
      <c r="E358" s="32" t="s">
        <v>474</v>
      </c>
      <c r="F358" s="46" t="n">
        <v>91.7396061269147</v>
      </c>
      <c r="G358" s="42" t="n">
        <v>58.5311572700297</v>
      </c>
      <c r="H358" s="46" t="n">
        <v>93.8533276812209</v>
      </c>
      <c r="I358" s="41" t="n">
        <v>107.965099915564</v>
      </c>
      <c r="J358" s="34"/>
      <c r="K358" s="34"/>
      <c r="L358" s="46" t="n">
        <v>87.4226804123711</v>
      </c>
      <c r="M358" s="34"/>
      <c r="N358" s="34"/>
      <c r="O358" s="41" t="n">
        <v>103.14465408805</v>
      </c>
      <c r="P358" s="41" t="n">
        <v>107.142857142857</v>
      </c>
      <c r="Q358" s="42" t="n">
        <v>0</v>
      </c>
      <c r="R358" s="34"/>
      <c r="S358" s="46" t="n">
        <v>86.7752755150934</v>
      </c>
      <c r="T358" s="42" t="n">
        <v>71.9962888510902</v>
      </c>
      <c r="U358" s="36"/>
      <c r="V358" s="3" t="n">
        <f aca="false">IF(U358="DIAMANTE",1,IF(U358="OURO",2,IF(U358="PRATA",3,IF(U358="BRONZE",4,5))))</f>
        <v>5</v>
      </c>
    </row>
    <row r="359" customFormat="false" ht="12.75" hidden="true" customHeight="false" outlineLevel="0" collapsed="false">
      <c r="B359" s="31" t="s">
        <v>475</v>
      </c>
      <c r="C359" s="31" t="s">
        <v>48</v>
      </c>
      <c r="D359" s="30" t="s">
        <v>284</v>
      </c>
      <c r="E359" s="32" t="s">
        <v>476</v>
      </c>
      <c r="F359" s="42" t="n">
        <v>66.8258468885241</v>
      </c>
      <c r="G359" s="42" t="n">
        <v>65.9441782645068</v>
      </c>
      <c r="H359" s="47" t="n">
        <v>76.5792031098154</v>
      </c>
      <c r="I359" s="46" t="n">
        <v>89.9653979238754</v>
      </c>
      <c r="J359" s="46" t="n">
        <v>97.508038585209</v>
      </c>
      <c r="K359" s="43"/>
      <c r="L359" s="41" t="n">
        <v>213.050428716756</v>
      </c>
      <c r="M359" s="42" t="n">
        <v>63.855421686747</v>
      </c>
      <c r="N359" s="42"/>
      <c r="O359" s="41" t="n">
        <v>101.352330354987</v>
      </c>
      <c r="P359" s="41" t="n">
        <v>142.857142857143</v>
      </c>
      <c r="Q359" s="41" t="n">
        <v>108.609271523179</v>
      </c>
      <c r="R359" s="42" t="n">
        <v>42.8571428571429</v>
      </c>
      <c r="S359" s="42" t="n">
        <v>64.846165170028</v>
      </c>
      <c r="T359" s="42" t="n">
        <v>72.2257250945776</v>
      </c>
      <c r="U359" s="35"/>
      <c r="V359" s="3" t="n">
        <f aca="false">IF(U359="DIAMANTE",1,IF(U359="OURO",2,IF(U359="PRATA",3,IF(U359="BRONZE",4,5))))</f>
        <v>5</v>
      </c>
    </row>
    <row r="360" customFormat="false" ht="12.75" hidden="true" customHeight="false" outlineLevel="0" collapsed="false">
      <c r="B360" s="31" t="s">
        <v>477</v>
      </c>
      <c r="C360" s="31" t="s">
        <v>50</v>
      </c>
      <c r="D360" s="30" t="s">
        <v>284</v>
      </c>
      <c r="E360" s="32" t="s">
        <v>478</v>
      </c>
      <c r="F360" s="41" t="n">
        <v>105.582028590878</v>
      </c>
      <c r="G360" s="42" t="n">
        <v>46.5909090909091</v>
      </c>
      <c r="H360" s="47" t="n">
        <v>84.8039215686274</v>
      </c>
      <c r="I360" s="46" t="n">
        <v>98.292220113852</v>
      </c>
      <c r="J360" s="46" t="n">
        <v>98.7225344915687</v>
      </c>
      <c r="K360" s="43"/>
      <c r="L360" s="41" t="n">
        <v>404.317386231039</v>
      </c>
      <c r="M360" s="47" t="n">
        <v>78.4313725490196</v>
      </c>
      <c r="N360" s="47"/>
      <c r="O360" s="41" t="n">
        <v>116.224066390042</v>
      </c>
      <c r="P360" s="47" t="n">
        <v>81.6326530612245</v>
      </c>
      <c r="Q360" s="47" t="n">
        <v>83.7209302325582</v>
      </c>
      <c r="R360" s="42" t="n">
        <v>67.2268907563025</v>
      </c>
      <c r="S360" s="47" t="n">
        <v>75.4073627036813</v>
      </c>
      <c r="T360" s="42" t="n">
        <v>72.245668591737</v>
      </c>
      <c r="U360" s="35"/>
      <c r="V360" s="3" t="n">
        <f aca="false">IF(U360="DIAMANTE",1,IF(U360="OURO",2,IF(U360="PRATA",3,IF(U360="BRONZE",4,5))))</f>
        <v>5</v>
      </c>
    </row>
    <row r="361" customFormat="false" ht="12.75" hidden="true" customHeight="false" outlineLevel="0" collapsed="false">
      <c r="B361" s="31" t="s">
        <v>479</v>
      </c>
      <c r="C361" s="31" t="s">
        <v>70</v>
      </c>
      <c r="D361" s="30" t="s">
        <v>84</v>
      </c>
      <c r="E361" s="32" t="s">
        <v>480</v>
      </c>
      <c r="F361" s="42" t="n">
        <v>43.5033686236766</v>
      </c>
      <c r="G361" s="42" t="n">
        <v>79.2660550458716</v>
      </c>
      <c r="H361" s="46" t="n">
        <v>87.3370577281192</v>
      </c>
      <c r="I361" s="41" t="n">
        <v>101.867572156197</v>
      </c>
      <c r="J361" s="34"/>
      <c r="K361" s="34"/>
      <c r="L361" s="42" t="n">
        <v>30.5602716468591</v>
      </c>
      <c r="M361" s="47" t="n">
        <v>74.0740740740741</v>
      </c>
      <c r="N361" s="47"/>
      <c r="O361" s="42" t="n">
        <v>67.0138888888889</v>
      </c>
      <c r="P361" s="46" t="n">
        <v>93.5960591133005</v>
      </c>
      <c r="Q361" s="34"/>
      <c r="R361" s="34"/>
      <c r="S361" s="42" t="n">
        <v>67.0962199312715</v>
      </c>
      <c r="T361" s="42" t="n">
        <v>72.4028268551237</v>
      </c>
      <c r="U361" s="36"/>
      <c r="V361" s="3" t="n">
        <f aca="false">IF(U361="DIAMANTE",1,IF(U361="OURO",2,IF(U361="PRATA",3,IF(U361="BRONZE",4,5))))</f>
        <v>5</v>
      </c>
    </row>
    <row r="362" customFormat="false" ht="12.75" hidden="true" customHeight="false" outlineLevel="0" collapsed="false">
      <c r="B362" s="31" t="s">
        <v>481</v>
      </c>
      <c r="C362" s="31" t="s">
        <v>52</v>
      </c>
      <c r="D362" s="30" t="s">
        <v>284</v>
      </c>
      <c r="E362" s="32" t="s">
        <v>482</v>
      </c>
      <c r="F362" s="42" t="n">
        <v>45.9311851447297</v>
      </c>
      <c r="G362" s="42" t="n">
        <v>71.159122085048</v>
      </c>
      <c r="H362" s="46" t="n">
        <v>97.0550576184379</v>
      </c>
      <c r="I362" s="41" t="n">
        <v>111.959287531807</v>
      </c>
      <c r="J362" s="41" t="n">
        <v>100</v>
      </c>
      <c r="K362" s="34"/>
      <c r="L362" s="41" t="n">
        <v>100.151745068285</v>
      </c>
      <c r="M362" s="41" t="n">
        <v>134.408602150538</v>
      </c>
      <c r="N362" s="41"/>
      <c r="O362" s="46" t="n">
        <v>92.2454484153742</v>
      </c>
      <c r="P362" s="41" t="n">
        <v>112.244897959184</v>
      </c>
      <c r="Q362" s="42" t="n">
        <v>64.5833333333333</v>
      </c>
      <c r="R362" s="41" t="n">
        <v>129.87012987013</v>
      </c>
      <c r="S362" s="42" t="n">
        <v>62.0229007633588</v>
      </c>
      <c r="T362" s="42" t="n">
        <v>72.4050095521121</v>
      </c>
      <c r="U362" s="36"/>
      <c r="V362" s="3" t="n">
        <f aca="false">IF(U362="DIAMANTE",1,IF(U362="OURO",2,IF(U362="PRATA",3,IF(U362="BRONZE",4,5))))</f>
        <v>5</v>
      </c>
    </row>
    <row r="363" customFormat="false" ht="12.75" hidden="true" customHeight="false" outlineLevel="0" collapsed="false">
      <c r="B363" s="31" t="s">
        <v>483</v>
      </c>
      <c r="C363" s="31" t="s">
        <v>128</v>
      </c>
      <c r="D363" s="30" t="s">
        <v>284</v>
      </c>
      <c r="E363" s="32" t="s">
        <v>484</v>
      </c>
      <c r="F363" s="42" t="n">
        <v>43.6851211072664</v>
      </c>
      <c r="G363" s="42" t="n">
        <v>67.5658317276814</v>
      </c>
      <c r="H363" s="46" t="n">
        <v>91.1504424778761</v>
      </c>
      <c r="I363" s="41" t="n">
        <v>111.908177905308</v>
      </c>
      <c r="J363" s="41" t="n">
        <v>100</v>
      </c>
      <c r="K363" s="43"/>
      <c r="L363" s="42" t="n">
        <v>49.7854077253219</v>
      </c>
      <c r="M363" s="46" t="n">
        <v>95.8333333333333</v>
      </c>
      <c r="N363" s="46"/>
      <c r="O363" s="41" t="n">
        <v>104.175365344468</v>
      </c>
      <c r="P363" s="41" t="n">
        <v>142.857142857143</v>
      </c>
      <c r="Q363" s="42" t="n">
        <v>36.5853658536585</v>
      </c>
      <c r="R363" s="43"/>
      <c r="S363" s="42" t="n">
        <v>42.7036705461056</v>
      </c>
      <c r="T363" s="42" t="n">
        <v>72.7116704805492</v>
      </c>
      <c r="U363" s="35"/>
      <c r="V363" s="3" t="n">
        <f aca="false">IF(U363="DIAMANTE",1,IF(U363="OURO",2,IF(U363="PRATA",3,IF(U363="BRONZE",4,5))))</f>
        <v>5</v>
      </c>
    </row>
    <row r="364" customFormat="false" ht="12.75" hidden="true" customHeight="false" outlineLevel="0" collapsed="false">
      <c r="B364" s="31" t="s">
        <v>485</v>
      </c>
      <c r="C364" s="31" t="s">
        <v>80</v>
      </c>
      <c r="D364" s="30" t="s">
        <v>84</v>
      </c>
      <c r="E364" s="32" t="s">
        <v>486</v>
      </c>
      <c r="F364" s="47" t="n">
        <v>70.7017543859649</v>
      </c>
      <c r="G364" s="42" t="n">
        <v>65.924464487035</v>
      </c>
      <c r="H364" s="46" t="n">
        <v>91.679831490258</v>
      </c>
      <c r="I364" s="41" t="n">
        <v>108.308286818377</v>
      </c>
      <c r="J364" s="43"/>
      <c r="K364" s="43"/>
      <c r="L364" s="47" t="n">
        <v>76.4904386951631</v>
      </c>
      <c r="M364" s="53" t="n">
        <v>100</v>
      </c>
      <c r="N364" s="53"/>
      <c r="O364" s="47" t="n">
        <v>73.0635838150289</v>
      </c>
      <c r="P364" s="41" t="n">
        <v>127.413127413127</v>
      </c>
      <c r="Q364" s="43"/>
      <c r="R364" s="43"/>
      <c r="S364" s="47" t="n">
        <v>73.512585812357</v>
      </c>
      <c r="T364" s="42" t="n">
        <v>72.8329809725159</v>
      </c>
      <c r="U364" s="35"/>
      <c r="V364" s="3" t="n">
        <f aca="false">IF(U364="DIAMANTE",1,IF(U364="OURO",2,IF(U364="PRATA",3,IF(U364="BRONZE",4,5))))</f>
        <v>5</v>
      </c>
    </row>
    <row r="365" customFormat="false" ht="12.75" hidden="true" customHeight="false" outlineLevel="0" collapsed="false">
      <c r="B365" s="31" t="s">
        <v>487</v>
      </c>
      <c r="C365" s="31" t="s">
        <v>80</v>
      </c>
      <c r="D365" s="30" t="s">
        <v>84</v>
      </c>
      <c r="E365" s="32" t="s">
        <v>488</v>
      </c>
      <c r="F365" s="46" t="n">
        <v>96.1761297798378</v>
      </c>
      <c r="G365" s="42" t="n">
        <v>63.9443961772372</v>
      </c>
      <c r="H365" s="46" t="n">
        <v>91.0016510731976</v>
      </c>
      <c r="I365" s="41" t="n">
        <v>103.553921568627</v>
      </c>
      <c r="J365" s="34"/>
      <c r="K365" s="34"/>
      <c r="L365" s="46" t="n">
        <v>85.7596611964002</v>
      </c>
      <c r="M365" s="42" t="n">
        <v>27.1317829457364</v>
      </c>
      <c r="N365" s="42"/>
      <c r="O365" s="46" t="n">
        <v>87.8828229027963</v>
      </c>
      <c r="P365" s="41" t="n">
        <v>103.448275862069</v>
      </c>
      <c r="Q365" s="34"/>
      <c r="R365" s="34"/>
      <c r="S365" s="47" t="n">
        <v>80.2710027100271</v>
      </c>
      <c r="T365" s="42" t="n">
        <v>73.1800072437523</v>
      </c>
      <c r="U365" s="36"/>
      <c r="V365" s="3" t="n">
        <f aca="false">IF(U365="DIAMANTE",1,IF(U365="OURO",2,IF(U365="PRATA",3,IF(U365="BRONZE",4,5))))</f>
        <v>5</v>
      </c>
    </row>
    <row r="366" customFormat="false" ht="12.75" hidden="true" customHeight="false" outlineLevel="0" collapsed="false">
      <c r="B366" s="31" t="s">
        <v>489</v>
      </c>
      <c r="C366" s="31" t="s">
        <v>70</v>
      </c>
      <c r="D366" s="30" t="s">
        <v>284</v>
      </c>
      <c r="E366" s="32" t="s">
        <v>490</v>
      </c>
      <c r="F366" s="42" t="n">
        <v>55.0009710623422</v>
      </c>
      <c r="G366" s="42" t="n">
        <v>65.1874615857406</v>
      </c>
      <c r="H366" s="46" t="n">
        <v>92.1951219512195</v>
      </c>
      <c r="I366" s="41" t="n">
        <v>113.725490196078</v>
      </c>
      <c r="J366" s="46" t="n">
        <v>99.9640546369518</v>
      </c>
      <c r="K366" s="34"/>
      <c r="L366" s="41" t="n">
        <v>290.12581014106</v>
      </c>
      <c r="M366" s="41" t="n">
        <v>132.734530938124</v>
      </c>
      <c r="N366" s="41"/>
      <c r="O366" s="41" t="n">
        <v>111.353211009174</v>
      </c>
      <c r="P366" s="41" t="n">
        <v>134.69387755102</v>
      </c>
      <c r="Q366" s="41" t="n">
        <v>167.34693877551</v>
      </c>
      <c r="R366" s="41" t="n">
        <v>118.466898954704</v>
      </c>
      <c r="S366" s="42" t="n">
        <v>55.5081734186212</v>
      </c>
      <c r="T366" s="42" t="n">
        <v>73.2900136798906</v>
      </c>
      <c r="U366" s="36"/>
      <c r="V366" s="3" t="n">
        <f aca="false">IF(U366="DIAMANTE",1,IF(U366="OURO",2,IF(U366="PRATA",3,IF(U366="BRONZE",4,5))))</f>
        <v>5</v>
      </c>
    </row>
    <row r="367" customFormat="false" ht="12.75" hidden="true" customHeight="false" outlineLevel="0" collapsed="false">
      <c r="B367" s="31" t="s">
        <v>491</v>
      </c>
      <c r="C367" s="31" t="s">
        <v>52</v>
      </c>
      <c r="D367" s="30" t="s">
        <v>84</v>
      </c>
      <c r="E367" s="32" t="s">
        <v>492</v>
      </c>
      <c r="F367" s="42" t="n">
        <v>59.1606960081883</v>
      </c>
      <c r="G367" s="42" t="n">
        <v>76.359918200409</v>
      </c>
      <c r="H367" s="46" t="n">
        <v>88.2186616399623</v>
      </c>
      <c r="I367" s="46" t="n">
        <v>99.373780925983</v>
      </c>
      <c r="J367" s="34"/>
      <c r="K367" s="34"/>
      <c r="L367" s="42" t="n">
        <v>46.3258785942492</v>
      </c>
      <c r="M367" s="34"/>
      <c r="N367" s="34"/>
      <c r="O367" s="47" t="n">
        <v>71.1217183770883</v>
      </c>
      <c r="P367" s="47" t="n">
        <v>82.7067669172932</v>
      </c>
      <c r="Q367" s="34"/>
      <c r="R367" s="34"/>
      <c r="S367" s="42" t="n">
        <v>66.0565723793677</v>
      </c>
      <c r="T367" s="42" t="n">
        <v>73.3646427373365</v>
      </c>
      <c r="U367" s="36"/>
      <c r="V367" s="3" t="n">
        <f aca="false">IF(U367="DIAMANTE",1,IF(U367="OURO",2,IF(U367="PRATA",3,IF(U367="BRONZE",4,5))))</f>
        <v>5</v>
      </c>
    </row>
    <row r="368" customFormat="false" ht="12.75" hidden="true" customHeight="false" outlineLevel="0" collapsed="false">
      <c r="B368" s="31" t="s">
        <v>493</v>
      </c>
      <c r="C368" s="31" t="s">
        <v>52</v>
      </c>
      <c r="D368" s="30" t="s">
        <v>284</v>
      </c>
      <c r="E368" s="32" t="s">
        <v>494</v>
      </c>
      <c r="F368" s="42" t="n">
        <v>43.5967302452316</v>
      </c>
      <c r="G368" s="42" t="n">
        <v>77.859778597786</v>
      </c>
      <c r="H368" s="47" t="n">
        <v>72.3661485319517</v>
      </c>
      <c r="I368" s="46" t="n">
        <v>90.7645613527967</v>
      </c>
      <c r="J368" s="47" t="n">
        <v>83.3333333333333</v>
      </c>
      <c r="K368" s="43"/>
      <c r="L368" s="41" t="n">
        <v>192.688172043011</v>
      </c>
      <c r="M368" s="42" t="n">
        <v>27.7777777777778</v>
      </c>
      <c r="N368" s="42"/>
      <c r="O368" s="41" t="n">
        <v>112.4826629681</v>
      </c>
      <c r="P368" s="42" t="n">
        <v>30.0751879699248</v>
      </c>
      <c r="Q368" s="42" t="n">
        <v>62.8472222222222</v>
      </c>
      <c r="R368" s="43"/>
      <c r="S368" s="41" t="n">
        <v>113.74949000408</v>
      </c>
      <c r="T368" s="42" t="n">
        <v>73.462783171521</v>
      </c>
      <c r="U368" s="35"/>
      <c r="V368" s="3" t="n">
        <f aca="false">IF(U368="DIAMANTE",1,IF(U368="OURO",2,IF(U368="PRATA",3,IF(U368="BRONZE",4,5))))</f>
        <v>5</v>
      </c>
    </row>
    <row r="369" customFormat="false" ht="12.75" hidden="true" customHeight="false" outlineLevel="0" collapsed="false">
      <c r="B369" s="31" t="s">
        <v>495</v>
      </c>
      <c r="C369" s="31" t="s">
        <v>52</v>
      </c>
      <c r="D369" s="30" t="s">
        <v>84</v>
      </c>
      <c r="E369" s="32" t="s">
        <v>496</v>
      </c>
      <c r="F369" s="42" t="n">
        <v>63.6738906088751</v>
      </c>
      <c r="G369" s="42" t="n">
        <v>76.6287878787879</v>
      </c>
      <c r="H369" s="46" t="n">
        <v>90.615141955836</v>
      </c>
      <c r="I369" s="46" t="n">
        <v>97.5454930173508</v>
      </c>
      <c r="J369" s="43"/>
      <c r="K369" s="43"/>
      <c r="L369" s="42" t="n">
        <v>55.0161812297735</v>
      </c>
      <c r="M369" s="42" t="n">
        <v>55.5555555555556</v>
      </c>
      <c r="N369" s="42"/>
      <c r="O369" s="42" t="n">
        <v>67.4300254452926</v>
      </c>
      <c r="P369" s="46" t="n">
        <v>97.7443609022556</v>
      </c>
      <c r="Q369" s="43"/>
      <c r="R369" s="43"/>
      <c r="S369" s="47" t="n">
        <v>74.3044189852701</v>
      </c>
      <c r="T369" s="42" t="n">
        <v>73.8403918179199</v>
      </c>
      <c r="U369" s="35"/>
      <c r="V369" s="3" t="n">
        <f aca="false">IF(U369="DIAMANTE",1,IF(U369="OURO",2,IF(U369="PRATA",3,IF(U369="BRONZE",4,5))))</f>
        <v>5</v>
      </c>
    </row>
    <row r="370" customFormat="false" ht="12.75" hidden="true" customHeight="false" outlineLevel="0" collapsed="false">
      <c r="B370" s="31" t="s">
        <v>497</v>
      </c>
      <c r="C370" s="31" t="s">
        <v>70</v>
      </c>
      <c r="D370" s="30" t="s">
        <v>284</v>
      </c>
      <c r="E370" s="32" t="s">
        <v>498</v>
      </c>
      <c r="F370" s="42" t="n">
        <v>64.424753050552</v>
      </c>
      <c r="G370" s="42" t="n">
        <v>64.8462270133164</v>
      </c>
      <c r="H370" s="46" t="n">
        <v>95.4248366013072</v>
      </c>
      <c r="I370" s="41" t="n">
        <v>110.25334348157</v>
      </c>
      <c r="J370" s="46" t="n">
        <v>99.53591160221</v>
      </c>
      <c r="K370" s="43"/>
      <c r="L370" s="41" t="n">
        <v>477.428571428571</v>
      </c>
      <c r="M370" s="41" t="n">
        <v>111.642743221691</v>
      </c>
      <c r="N370" s="41"/>
      <c r="O370" s="41" t="n">
        <v>125.787893946974</v>
      </c>
      <c r="P370" s="41" t="n">
        <v>129.87012987013</v>
      </c>
      <c r="Q370" s="41" t="n">
        <v>117.073170731707</v>
      </c>
      <c r="R370" s="43"/>
      <c r="S370" s="42" t="n">
        <v>54.9769004619908</v>
      </c>
      <c r="T370" s="42" t="n">
        <v>73.9537043178351</v>
      </c>
      <c r="U370" s="35"/>
      <c r="V370" s="3" t="n">
        <f aca="false">IF(U370="DIAMANTE",1,IF(U370="OURO",2,IF(U370="PRATA",3,IF(U370="BRONZE",4,5))))</f>
        <v>5</v>
      </c>
    </row>
    <row r="371" customFormat="false" ht="12.75" hidden="true" customHeight="false" outlineLevel="0" collapsed="false">
      <c r="B371" s="31" t="s">
        <v>499</v>
      </c>
      <c r="C371" s="31" t="s">
        <v>80</v>
      </c>
      <c r="D371" s="30" t="s">
        <v>55</v>
      </c>
      <c r="E371" s="32" t="s">
        <v>500</v>
      </c>
      <c r="F371" s="41" t="n">
        <v>223.885350318471</v>
      </c>
      <c r="G371" s="42" t="n">
        <v>63.8374485596708</v>
      </c>
      <c r="H371" s="42" t="n">
        <v>69.7637795275591</v>
      </c>
      <c r="I371" s="47" t="n">
        <v>76.7849124382578</v>
      </c>
      <c r="J371" s="34"/>
      <c r="K371" s="34"/>
      <c r="L371" s="41" t="n">
        <v>825</v>
      </c>
      <c r="M371" s="34"/>
      <c r="N371" s="34"/>
      <c r="O371" s="41" t="n">
        <v>227.731092436975</v>
      </c>
      <c r="P371" s="41" t="n">
        <v>142.857142857143</v>
      </c>
      <c r="Q371" s="41" t="n">
        <v>100</v>
      </c>
      <c r="R371" s="34"/>
      <c r="S371" s="41" t="n">
        <v>262.680237489398</v>
      </c>
      <c r="T371" s="42" t="n">
        <v>74.1388668531585</v>
      </c>
      <c r="U371" s="36"/>
      <c r="V371" s="3" t="n">
        <f aca="false">IF(U371="DIAMANTE",1,IF(U371="OURO",2,IF(U371="PRATA",3,IF(U371="BRONZE",4,5))))</f>
        <v>5</v>
      </c>
    </row>
    <row r="372" customFormat="false" ht="12.75" hidden="true" customHeight="false" outlineLevel="0" collapsed="false">
      <c r="B372" s="31" t="s">
        <v>501</v>
      </c>
      <c r="C372" s="31" t="s">
        <v>54</v>
      </c>
      <c r="D372" s="30" t="s">
        <v>284</v>
      </c>
      <c r="E372" s="32" t="s">
        <v>502</v>
      </c>
      <c r="F372" s="47" t="n">
        <v>75.0946252838758</v>
      </c>
      <c r="G372" s="42" t="n">
        <v>58.2315789473684</v>
      </c>
      <c r="H372" s="46" t="n">
        <v>94.813829787234</v>
      </c>
      <c r="I372" s="41" t="n">
        <v>112.506178942165</v>
      </c>
      <c r="J372" s="46" t="n">
        <v>99.9392835458409</v>
      </c>
      <c r="K372" s="43"/>
      <c r="L372" s="41" t="n">
        <v>514.246004169562</v>
      </c>
      <c r="M372" s="41" t="n">
        <v>137.445887445887</v>
      </c>
      <c r="N372" s="41"/>
      <c r="O372" s="41" t="n">
        <v>115.709728867624</v>
      </c>
      <c r="P372" s="46" t="n">
        <v>90.2255639097744</v>
      </c>
      <c r="Q372" s="41" t="n">
        <v>115.859030837004</v>
      </c>
      <c r="R372" s="41" t="n">
        <v>142.857142857143</v>
      </c>
      <c r="S372" s="42" t="n">
        <v>54.9121665582303</v>
      </c>
      <c r="T372" s="42" t="n">
        <v>74.2211362248015</v>
      </c>
      <c r="U372" s="35"/>
      <c r="V372" s="3" t="n">
        <f aca="false">IF(U372="DIAMANTE",1,IF(U372="OURO",2,IF(U372="PRATA",3,IF(U372="BRONZE",4,5))))</f>
        <v>5</v>
      </c>
    </row>
    <row r="373" customFormat="false" ht="12.75" hidden="true" customHeight="false" outlineLevel="0" collapsed="false">
      <c r="B373" s="31" t="s">
        <v>503</v>
      </c>
      <c r="C373" s="31" t="s">
        <v>80</v>
      </c>
      <c r="D373" s="30" t="s">
        <v>84</v>
      </c>
      <c r="E373" s="32" t="s">
        <v>504</v>
      </c>
      <c r="F373" s="42" t="n">
        <v>68.7203791469194</v>
      </c>
      <c r="G373" s="42" t="n">
        <v>63.0444856348471</v>
      </c>
      <c r="H373" s="46" t="n">
        <v>93.9301972685888</v>
      </c>
      <c r="I373" s="41" t="n">
        <v>107.67312705429</v>
      </c>
      <c r="J373" s="43"/>
      <c r="K373" s="43"/>
      <c r="L373" s="42" t="n">
        <v>39.0085331166193</v>
      </c>
      <c r="M373" s="46" t="n">
        <v>89.4308943089431</v>
      </c>
      <c r="N373" s="46"/>
      <c r="O373" s="42" t="n">
        <v>64.8648648648649</v>
      </c>
      <c r="P373" s="41" t="n">
        <v>103.174603174603</v>
      </c>
      <c r="Q373" s="41" t="n">
        <v>100</v>
      </c>
      <c r="R373" s="43"/>
      <c r="S373" s="42" t="n">
        <v>52.7777777777778</v>
      </c>
      <c r="T373" s="42" t="n">
        <v>74.4582664526485</v>
      </c>
      <c r="U373" s="35"/>
      <c r="V373" s="3" t="n">
        <f aca="false">IF(U373="DIAMANTE",1,IF(U373="OURO",2,IF(U373="PRATA",3,IF(U373="BRONZE",4,5))))</f>
        <v>5</v>
      </c>
    </row>
    <row r="374" customFormat="false" ht="12.75" hidden="true" customHeight="false" outlineLevel="0" collapsed="false">
      <c r="B374" s="31" t="s">
        <v>505</v>
      </c>
      <c r="C374" s="31" t="s">
        <v>48</v>
      </c>
      <c r="D374" s="30" t="s">
        <v>14</v>
      </c>
      <c r="E374" s="32" t="s">
        <v>506</v>
      </c>
      <c r="F374" s="42" t="n">
        <v>40.4788418708241</v>
      </c>
      <c r="G374" s="42" t="n">
        <v>77.408328154133</v>
      </c>
      <c r="H374" s="34"/>
      <c r="I374" s="34"/>
      <c r="J374" s="34"/>
      <c r="K374" s="46" t="n">
        <v>90.7117008443908</v>
      </c>
      <c r="L374" s="34"/>
      <c r="M374" s="34"/>
      <c r="N374" s="34"/>
      <c r="O374" s="33"/>
      <c r="P374" s="34"/>
      <c r="Q374" s="34"/>
      <c r="R374" s="34"/>
      <c r="S374" s="41" t="n">
        <v>120.16713091922</v>
      </c>
      <c r="T374" s="42" t="n">
        <v>74.4643068545046</v>
      </c>
      <c r="U374" s="36"/>
      <c r="V374" s="3" t="n">
        <f aca="false">IF(U374="DIAMANTE",1,IF(U374="OURO",2,IF(U374="PRATA",3,IF(U374="BRONZE",4,5))))</f>
        <v>5</v>
      </c>
    </row>
    <row r="375" customFormat="false" ht="12.75" hidden="true" customHeight="false" outlineLevel="0" collapsed="false">
      <c r="B375" s="31" t="s">
        <v>507</v>
      </c>
      <c r="C375" s="31" t="s">
        <v>52</v>
      </c>
      <c r="D375" s="30" t="s">
        <v>349</v>
      </c>
      <c r="E375" s="32" t="s">
        <v>508</v>
      </c>
      <c r="F375" s="41" t="n">
        <v>105.518394648829</v>
      </c>
      <c r="G375" s="42" t="n">
        <v>44.5030782761653</v>
      </c>
      <c r="H375" s="46" t="n">
        <v>99.116781157998</v>
      </c>
      <c r="I375" s="41" t="n">
        <v>116.267034673107</v>
      </c>
      <c r="J375" s="34"/>
      <c r="K375" s="34"/>
      <c r="L375" s="41" t="n">
        <v>118.694362017804</v>
      </c>
      <c r="M375" s="41" t="n">
        <v>152.173913043478</v>
      </c>
      <c r="N375" s="41"/>
      <c r="O375" s="41" t="n">
        <v>101.25260960334</v>
      </c>
      <c r="P375" s="41" t="n">
        <v>142.857142857143</v>
      </c>
      <c r="Q375" s="41" t="n">
        <v>127.777777777778</v>
      </c>
      <c r="R375" s="42" t="n">
        <v>0</v>
      </c>
      <c r="S375" s="46" t="n">
        <v>98.2097186700767</v>
      </c>
      <c r="T375" s="42" t="n">
        <v>74.7534516765286</v>
      </c>
      <c r="U375" s="36"/>
      <c r="V375" s="3" t="n">
        <f aca="false">IF(U375="DIAMANTE",1,IF(U375="OURO",2,IF(U375="PRATA",3,IF(U375="BRONZE",4,5))))</f>
        <v>5</v>
      </c>
    </row>
    <row r="376" customFormat="false" ht="12.75" hidden="true" customHeight="false" outlineLevel="0" collapsed="false">
      <c r="B376" s="31" t="s">
        <v>509</v>
      </c>
      <c r="C376" s="31" t="s">
        <v>80</v>
      </c>
      <c r="D376" s="30" t="s">
        <v>84</v>
      </c>
      <c r="E376" s="32" t="s">
        <v>510</v>
      </c>
      <c r="F376" s="42" t="n">
        <v>61.1237230419977</v>
      </c>
      <c r="G376" s="42" t="n">
        <v>75.7377787790043</v>
      </c>
      <c r="H376" s="47" t="n">
        <v>81.5224463240078</v>
      </c>
      <c r="I376" s="46" t="n">
        <v>93.465804552384</v>
      </c>
      <c r="J376" s="34"/>
      <c r="K376" s="34"/>
      <c r="L376" s="42" t="n">
        <v>28.2574568288854</v>
      </c>
      <c r="M376" s="42" t="n">
        <v>24.6913580246914</v>
      </c>
      <c r="N376" s="42"/>
      <c r="O376" s="42" t="n">
        <v>69.364161849711</v>
      </c>
      <c r="P376" s="42" t="n">
        <v>68.6813186813187</v>
      </c>
      <c r="Q376" s="34"/>
      <c r="R376" s="34"/>
      <c r="S376" s="47" t="n">
        <v>80.7567567567568</v>
      </c>
      <c r="T376" s="42" t="n">
        <v>74.9496981891348</v>
      </c>
      <c r="U376" s="36"/>
      <c r="V376" s="3" t="n">
        <f aca="false">IF(U376="DIAMANTE",1,IF(U376="OURO",2,IF(U376="PRATA",3,IF(U376="BRONZE",4,5))))</f>
        <v>5</v>
      </c>
    </row>
    <row r="377" customFormat="false" ht="12.75" hidden="true" customHeight="false" outlineLevel="0" collapsed="false">
      <c r="B377" s="31" t="s">
        <v>511</v>
      </c>
      <c r="C377" s="31" t="s">
        <v>70</v>
      </c>
      <c r="D377" s="30" t="s">
        <v>284</v>
      </c>
      <c r="E377" s="32" t="s">
        <v>512</v>
      </c>
      <c r="F377" s="47" t="n">
        <v>70.9715177526336</v>
      </c>
      <c r="G377" s="42" t="n">
        <v>67.5930874755033</v>
      </c>
      <c r="H377" s="46" t="n">
        <v>95.830920671685</v>
      </c>
      <c r="I377" s="41" t="n">
        <v>111.515151515152</v>
      </c>
      <c r="J377" s="46" t="n">
        <v>95.8989898989899</v>
      </c>
      <c r="K377" s="34"/>
      <c r="L377" s="41" t="n">
        <v>236.587677725119</v>
      </c>
      <c r="M377" s="41" t="n">
        <v>118.055555555556</v>
      </c>
      <c r="N377" s="41"/>
      <c r="O377" s="41" t="n">
        <v>103.883495145631</v>
      </c>
      <c r="P377" s="41" t="n">
        <v>126.984126984127</v>
      </c>
      <c r="Q377" s="41" t="n">
        <v>130.113636363636</v>
      </c>
      <c r="R377" s="34"/>
      <c r="S377" s="47" t="n">
        <v>70.668462704159</v>
      </c>
      <c r="T377" s="42" t="n">
        <v>75.0860738454233</v>
      </c>
      <c r="U377" s="36"/>
      <c r="V377" s="3" t="n">
        <f aca="false">IF(U377="DIAMANTE",1,IF(U377="OURO",2,IF(U377="PRATA",3,IF(U377="BRONZE",4,5))))</f>
        <v>5</v>
      </c>
    </row>
    <row r="378" customFormat="false" ht="12.75" hidden="true" customHeight="false" outlineLevel="0" collapsed="false">
      <c r="B378" s="31" t="s">
        <v>513</v>
      </c>
      <c r="C378" s="31" t="s">
        <v>126</v>
      </c>
      <c r="D378" s="30" t="s">
        <v>514</v>
      </c>
      <c r="E378" s="32" t="s">
        <v>515</v>
      </c>
      <c r="F378" s="47" t="n">
        <v>84.2676311030741</v>
      </c>
      <c r="G378" s="42" t="n">
        <v>62.3282134195635</v>
      </c>
      <c r="H378" s="46" t="n">
        <v>95.8333333333333</v>
      </c>
      <c r="I378" s="41" t="n">
        <v>115.280194918204</v>
      </c>
      <c r="J378" s="43"/>
      <c r="K378" s="43"/>
      <c r="L378" s="41" t="n">
        <v>131.868131868132</v>
      </c>
      <c r="M378" s="41" t="n">
        <v>128.930817610063</v>
      </c>
      <c r="N378" s="41"/>
      <c r="O378" s="47" t="n">
        <v>79.1284403669725</v>
      </c>
      <c r="P378" s="41" t="n">
        <v>128.07881773399</v>
      </c>
      <c r="Q378" s="41" t="n">
        <v>126.923076923077</v>
      </c>
      <c r="R378" s="41" t="n">
        <v>114.285714285714</v>
      </c>
      <c r="S378" s="41" t="n">
        <v>114.920071047957</v>
      </c>
      <c r="T378" s="42" t="n">
        <v>75.3335874952345</v>
      </c>
      <c r="U378" s="35"/>
      <c r="V378" s="3" t="n">
        <f aca="false">IF(U378="DIAMANTE",1,IF(U378="OURO",2,IF(U378="PRATA",3,IF(U378="BRONZE",4,5))))</f>
        <v>5</v>
      </c>
    </row>
    <row r="379" customFormat="false" ht="12.75" hidden="true" customHeight="false" outlineLevel="0" collapsed="false">
      <c r="B379" s="31" t="s">
        <v>516</v>
      </c>
      <c r="C379" s="31" t="s">
        <v>50</v>
      </c>
      <c r="D379" s="30" t="s">
        <v>284</v>
      </c>
      <c r="E379" s="32" t="s">
        <v>517</v>
      </c>
      <c r="F379" s="47" t="n">
        <v>72.7056019070322</v>
      </c>
      <c r="G379" s="42" t="n">
        <v>58.7698546806353</v>
      </c>
      <c r="H379" s="46" t="n">
        <v>99.2213570634038</v>
      </c>
      <c r="I379" s="41" t="n">
        <v>113.919627256843</v>
      </c>
      <c r="J379" s="46" t="n">
        <v>99.640933572711</v>
      </c>
      <c r="K379" s="34"/>
      <c r="L379" s="41" t="n">
        <v>211.805555555556</v>
      </c>
      <c r="M379" s="41" t="n">
        <v>140.873015873016</v>
      </c>
      <c r="N379" s="41"/>
      <c r="O379" s="46" t="n">
        <v>94.3620178041543</v>
      </c>
      <c r="P379" s="41" t="n">
        <v>133.928571428571</v>
      </c>
      <c r="Q379" s="46" t="n">
        <v>87.6190476190476</v>
      </c>
      <c r="R379" s="41" t="n">
        <v>142.857142857143</v>
      </c>
      <c r="S379" s="42" t="n">
        <v>63.5155096011817</v>
      </c>
      <c r="T379" s="42" t="n">
        <v>76.6304347826087</v>
      </c>
      <c r="U379" s="36"/>
      <c r="V379" s="3" t="n">
        <f aca="false">IF(U379="DIAMANTE",1,IF(U379="OURO",2,IF(U379="PRATA",3,IF(U379="BRONZE",4,5))))</f>
        <v>5</v>
      </c>
    </row>
    <row r="380" customFormat="false" ht="12.75" hidden="true" customHeight="false" outlineLevel="0" collapsed="false">
      <c r="B380" s="31" t="s">
        <v>518</v>
      </c>
      <c r="C380" s="31" t="s">
        <v>80</v>
      </c>
      <c r="D380" s="30" t="s">
        <v>84</v>
      </c>
      <c r="E380" s="32" t="s">
        <v>519</v>
      </c>
      <c r="F380" s="42" t="n">
        <v>45.2141057934509</v>
      </c>
      <c r="G380" s="42" t="n">
        <v>80.8089807555239</v>
      </c>
      <c r="H380" s="47" t="n">
        <v>73.3597534125936</v>
      </c>
      <c r="I380" s="47" t="n">
        <v>75.8807588075881</v>
      </c>
      <c r="J380" s="34"/>
      <c r="K380" s="34"/>
      <c r="L380" s="42" t="n">
        <v>21.8535006070417</v>
      </c>
      <c r="M380" s="42" t="n">
        <v>22.2222222222222</v>
      </c>
      <c r="N380" s="42"/>
      <c r="O380" s="42" t="n">
        <v>63.7873754152824</v>
      </c>
      <c r="P380" s="41" t="n">
        <v>109.022556390977</v>
      </c>
      <c r="Q380" s="34"/>
      <c r="R380" s="34"/>
      <c r="S380" s="42" t="n">
        <v>63.1687242798354</v>
      </c>
      <c r="T380" s="42" t="n">
        <v>77.1441334127457</v>
      </c>
      <c r="U380" s="36"/>
      <c r="V380" s="3" t="n">
        <f aca="false">IF(U380="DIAMANTE",1,IF(U380="OURO",2,IF(U380="PRATA",3,IF(U380="BRONZE",4,5))))</f>
        <v>5</v>
      </c>
    </row>
    <row r="381" customFormat="false" ht="12.75" hidden="true" customHeight="false" outlineLevel="0" collapsed="false">
      <c r="B381" s="31" t="s">
        <v>520</v>
      </c>
      <c r="C381" s="31" t="s">
        <v>123</v>
      </c>
      <c r="D381" s="30" t="s">
        <v>277</v>
      </c>
      <c r="E381" s="32" t="s">
        <v>521</v>
      </c>
      <c r="F381" s="41" t="n">
        <v>111.963190184049</v>
      </c>
      <c r="G381" s="42" t="n">
        <v>65.4028436018957</v>
      </c>
      <c r="H381" s="46" t="n">
        <v>95.6124314442413</v>
      </c>
      <c r="I381" s="41" t="n">
        <v>116.181559128842</v>
      </c>
      <c r="J381" s="47" t="n">
        <v>83.3333333333333</v>
      </c>
      <c r="K381" s="34"/>
      <c r="L381" s="34"/>
      <c r="M381" s="41" t="n">
        <v>136.25971650663</v>
      </c>
      <c r="N381" s="41"/>
      <c r="O381" s="41" t="n">
        <v>109.090909090909</v>
      </c>
      <c r="P381" s="42" t="n">
        <v>47.6190476190476</v>
      </c>
      <c r="Q381" s="41" t="n">
        <v>120.123203285421</v>
      </c>
      <c r="R381" s="46" t="n">
        <v>98.9010989010989</v>
      </c>
      <c r="S381" s="41" t="n">
        <v>261.538461538462</v>
      </c>
      <c r="T381" s="42" t="n">
        <v>77.1812080536913</v>
      </c>
      <c r="U381" s="36"/>
      <c r="V381" s="3" t="n">
        <f aca="false">IF(U381="DIAMANTE",1,IF(U381="OURO",2,IF(U381="PRATA",3,IF(U381="BRONZE",4,5))))</f>
        <v>5</v>
      </c>
    </row>
    <row r="382" customFormat="false" ht="12.75" hidden="true" customHeight="false" outlineLevel="0" collapsed="false">
      <c r="B382" s="31" t="s">
        <v>522</v>
      </c>
      <c r="C382" s="31" t="s">
        <v>128</v>
      </c>
      <c r="D382" s="30" t="s">
        <v>523</v>
      </c>
      <c r="E382" s="32" t="s">
        <v>524</v>
      </c>
      <c r="F382" s="42" t="n">
        <v>67.9633867276888</v>
      </c>
      <c r="G382" s="42" t="n">
        <v>65.58516801854</v>
      </c>
      <c r="H382" s="46" t="n">
        <v>99.009900990099</v>
      </c>
      <c r="I382" s="41" t="n">
        <v>116.71335200747</v>
      </c>
      <c r="J382" s="43"/>
      <c r="K382" s="43"/>
      <c r="L382" s="41" t="n">
        <v>136.363636363636</v>
      </c>
      <c r="M382" s="41" t="n">
        <v>166.666666666667</v>
      </c>
      <c r="N382" s="41"/>
      <c r="O382" s="42" t="n">
        <v>58.8235294117647</v>
      </c>
      <c r="P382" s="41" t="n">
        <v>119.047619047619</v>
      </c>
      <c r="Q382" s="43"/>
      <c r="R382" s="43"/>
      <c r="S382" s="47" t="n">
        <v>72.3765432098765</v>
      </c>
      <c r="T382" s="42" t="n">
        <v>77.1998055420515</v>
      </c>
      <c r="U382" s="35"/>
      <c r="V382" s="3" t="n">
        <f aca="false">IF(U382="DIAMANTE",1,IF(U382="OURO",2,IF(U382="PRATA",3,IF(U382="BRONZE",4,5))))</f>
        <v>5</v>
      </c>
    </row>
    <row r="383" customFormat="false" ht="27" hidden="true" customHeight="false" outlineLevel="0" collapsed="false">
      <c r="B383" s="31" t="s">
        <v>525</v>
      </c>
      <c r="C383" s="31" t="s">
        <v>80</v>
      </c>
      <c r="D383" s="30" t="s">
        <v>439</v>
      </c>
      <c r="E383" s="32" t="s">
        <v>526</v>
      </c>
      <c r="F383" s="42" t="n">
        <v>57.4339622641509</v>
      </c>
      <c r="G383" s="42" t="n">
        <v>80.1045751633987</v>
      </c>
      <c r="H383" s="47" t="n">
        <v>78.5936804628393</v>
      </c>
      <c r="I383" s="46" t="n">
        <v>91.9929931626829</v>
      </c>
      <c r="J383" s="42" t="n">
        <v>50.8771929824561</v>
      </c>
      <c r="K383" s="34"/>
      <c r="L383" s="42" t="n">
        <v>14.6067415730337</v>
      </c>
      <c r="M383" s="42" t="n">
        <v>55.5555555555556</v>
      </c>
      <c r="N383" s="42"/>
      <c r="O383" s="47" t="n">
        <v>76.4099454214676</v>
      </c>
      <c r="P383" s="42" t="n">
        <v>53.2212885154062</v>
      </c>
      <c r="Q383" s="41" t="n">
        <v>100</v>
      </c>
      <c r="R383" s="34"/>
      <c r="S383" s="42" t="n">
        <v>68.3770883054893</v>
      </c>
      <c r="T383" s="42" t="n">
        <v>77.3383428910421</v>
      </c>
      <c r="U383" s="36"/>
      <c r="V383" s="3" t="n">
        <f aca="false">IF(U383="DIAMANTE",1,IF(U383="OURO",2,IF(U383="PRATA",3,IF(U383="BRONZE",4,5))))</f>
        <v>5</v>
      </c>
    </row>
    <row r="384" customFormat="false" ht="12.75" hidden="true" customHeight="false" outlineLevel="0" collapsed="false">
      <c r="B384" s="31" t="s">
        <v>527</v>
      </c>
      <c r="C384" s="31" t="s">
        <v>70</v>
      </c>
      <c r="D384" s="30" t="s">
        <v>84</v>
      </c>
      <c r="E384" s="32" t="s">
        <v>528</v>
      </c>
      <c r="F384" s="42" t="n">
        <v>50.0437445319335</v>
      </c>
      <c r="G384" s="42" t="n">
        <v>77.274533174414</v>
      </c>
      <c r="H384" s="46" t="n">
        <v>89.202657807309</v>
      </c>
      <c r="I384" s="41" t="n">
        <v>105.642256902761</v>
      </c>
      <c r="J384" s="43"/>
      <c r="K384" s="43"/>
      <c r="L384" s="42" t="n">
        <v>21.1640211640212</v>
      </c>
      <c r="M384" s="42" t="n">
        <v>62.5</v>
      </c>
      <c r="N384" s="42"/>
      <c r="O384" s="41" t="n">
        <v>141.772151898734</v>
      </c>
      <c r="P384" s="42" t="n">
        <v>65.9340659340659</v>
      </c>
      <c r="Q384" s="43"/>
      <c r="R384" s="43"/>
      <c r="S384" s="42" t="n">
        <v>51.7241379310345</v>
      </c>
      <c r="T384" s="42" t="n">
        <v>77.5224775224775</v>
      </c>
      <c r="U384" s="35"/>
      <c r="V384" s="3" t="n">
        <f aca="false">IF(U384="DIAMANTE",1,IF(U384="OURO",2,IF(U384="PRATA",3,IF(U384="BRONZE",4,5))))</f>
        <v>5</v>
      </c>
    </row>
    <row r="385" customFormat="false" ht="12.75" hidden="true" customHeight="false" outlineLevel="0" collapsed="false">
      <c r="B385" s="31" t="s">
        <v>529</v>
      </c>
      <c r="C385" s="31" t="s">
        <v>126</v>
      </c>
      <c r="D385" s="30" t="s">
        <v>514</v>
      </c>
      <c r="E385" s="32" t="s">
        <v>530</v>
      </c>
      <c r="F385" s="47" t="n">
        <v>80.6451612903226</v>
      </c>
      <c r="G385" s="42" t="n">
        <v>64.7639182522904</v>
      </c>
      <c r="H385" s="46" t="n">
        <v>96.6455122393472</v>
      </c>
      <c r="I385" s="41" t="n">
        <v>113.210647387447</v>
      </c>
      <c r="J385" s="34"/>
      <c r="K385" s="34"/>
      <c r="L385" s="46" t="n">
        <v>96.3541666666667</v>
      </c>
      <c r="M385" s="41" t="n">
        <v>125.823451910408</v>
      </c>
      <c r="N385" s="41"/>
      <c r="O385" s="46" t="n">
        <v>93.7956204379562</v>
      </c>
      <c r="P385" s="41" t="n">
        <v>142.857142857143</v>
      </c>
      <c r="Q385" s="41" t="n">
        <v>123.664122137405</v>
      </c>
      <c r="R385" s="41" t="n">
        <v>142.857142857143</v>
      </c>
      <c r="S385" s="46" t="n">
        <v>87.2037914691943</v>
      </c>
      <c r="T385" s="42" t="n">
        <v>77.6608660461352</v>
      </c>
      <c r="U385" s="36"/>
      <c r="V385" s="3" t="n">
        <f aca="false">IF(U385="DIAMANTE",1,IF(U385="OURO",2,IF(U385="PRATA",3,IF(U385="BRONZE",4,5))))</f>
        <v>5</v>
      </c>
    </row>
    <row r="386" customFormat="false" ht="12.75" hidden="true" customHeight="false" outlineLevel="0" collapsed="false">
      <c r="B386" s="31" t="s">
        <v>531</v>
      </c>
      <c r="C386" s="31" t="s">
        <v>80</v>
      </c>
      <c r="D386" s="30" t="s">
        <v>84</v>
      </c>
      <c r="E386" s="32" t="s">
        <v>532</v>
      </c>
      <c r="F386" s="42" t="n">
        <v>62.20036877689</v>
      </c>
      <c r="G386" s="42" t="n">
        <v>76.7623421354765</v>
      </c>
      <c r="H386" s="47" t="n">
        <v>75.3047164811871</v>
      </c>
      <c r="I386" s="47" t="n">
        <v>83.1942311544368</v>
      </c>
      <c r="J386" s="34"/>
      <c r="K386" s="34"/>
      <c r="L386" s="42" t="n">
        <v>27.0118176702307</v>
      </c>
      <c r="M386" s="42" t="n">
        <v>26.6666666666667</v>
      </c>
      <c r="N386" s="42"/>
      <c r="O386" s="46" t="n">
        <v>88.2671480144404</v>
      </c>
      <c r="P386" s="46" t="n">
        <v>90.6593406593406</v>
      </c>
      <c r="Q386" s="41" t="n">
        <v>100</v>
      </c>
      <c r="R386" s="34"/>
      <c r="S386" s="42" t="n">
        <v>69.5926563396443</v>
      </c>
      <c r="T386" s="42" t="n">
        <v>77.7022058823529</v>
      </c>
      <c r="U386" s="36"/>
      <c r="V386" s="3" t="n">
        <f aca="false">IF(U386="DIAMANTE",1,IF(U386="OURO",2,IF(U386="PRATA",3,IF(U386="BRONZE",4,5))))</f>
        <v>5</v>
      </c>
    </row>
    <row r="387" customFormat="false" ht="12.75" hidden="true" customHeight="false" outlineLevel="0" collapsed="false">
      <c r="B387" s="31" t="s">
        <v>533</v>
      </c>
      <c r="C387" s="31" t="s">
        <v>70</v>
      </c>
      <c r="D387" s="30" t="s">
        <v>55</v>
      </c>
      <c r="E387" s="32" t="s">
        <v>534</v>
      </c>
      <c r="F387" s="47" t="n">
        <v>78.4313725490196</v>
      </c>
      <c r="G387" s="42" t="n">
        <v>76.2611275964392</v>
      </c>
      <c r="H387" s="46" t="n">
        <v>88.3474576271186</v>
      </c>
      <c r="I387" s="46" t="n">
        <v>92.3202614379085</v>
      </c>
      <c r="J387" s="43"/>
      <c r="K387" s="43"/>
      <c r="L387" s="41" t="n">
        <v>817.733990147783</v>
      </c>
      <c r="M387" s="43"/>
      <c r="N387" s="43"/>
      <c r="O387" s="41" t="n">
        <v>101.793721973094</v>
      </c>
      <c r="P387" s="41" t="n">
        <v>142.857142857143</v>
      </c>
      <c r="Q387" s="43"/>
      <c r="R387" s="43"/>
      <c r="S387" s="41" t="n">
        <v>110.400444938821</v>
      </c>
      <c r="T387" s="42" t="n">
        <v>78.9412263950775</v>
      </c>
      <c r="U387" s="35"/>
      <c r="V387" s="3" t="n">
        <f aca="false">IF(U387="DIAMANTE",1,IF(U387="OURO",2,IF(U387="PRATA",3,IF(U387="BRONZE",4,5))))</f>
        <v>5</v>
      </c>
    </row>
    <row r="388" customFormat="false" ht="12.75" hidden="true" customHeight="false" outlineLevel="0" collapsed="false">
      <c r="B388" s="31" t="s">
        <v>535</v>
      </c>
      <c r="C388" s="31" t="s">
        <v>80</v>
      </c>
      <c r="D388" s="30" t="s">
        <v>84</v>
      </c>
      <c r="E388" s="32" t="s">
        <v>536</v>
      </c>
      <c r="F388" s="47" t="n">
        <v>70.414201183432</v>
      </c>
      <c r="G388" s="42" t="n">
        <v>71.5867158671587</v>
      </c>
      <c r="H388" s="46" t="n">
        <v>90.8786610878661</v>
      </c>
      <c r="I388" s="41" t="n">
        <v>107.581494136116</v>
      </c>
      <c r="J388" s="43"/>
      <c r="K388" s="43"/>
      <c r="L388" s="42" t="n">
        <v>44.1988950276243</v>
      </c>
      <c r="M388" s="42" t="n">
        <v>31.7460317460317</v>
      </c>
      <c r="N388" s="42"/>
      <c r="O388" s="47" t="n">
        <v>70.4936854190586</v>
      </c>
      <c r="P388" s="41" t="n">
        <v>108.843537414966</v>
      </c>
      <c r="Q388" s="41" t="n">
        <v>100</v>
      </c>
      <c r="R388" s="43"/>
      <c r="S388" s="42" t="n">
        <v>58.4789311408017</v>
      </c>
      <c r="T388" s="42" t="n">
        <v>79.0384969607663</v>
      </c>
      <c r="U388" s="35"/>
      <c r="V388" s="3" t="n">
        <f aca="false">IF(U388="DIAMANTE",1,IF(U388="OURO",2,IF(U388="PRATA",3,IF(U388="BRONZE",4,5))))</f>
        <v>5</v>
      </c>
    </row>
    <row r="389" customFormat="false" ht="12.75" hidden="true" customHeight="false" outlineLevel="0" collapsed="false">
      <c r="B389" s="31" t="s">
        <v>537</v>
      </c>
      <c r="C389" s="31" t="s">
        <v>80</v>
      </c>
      <c r="D389" s="30" t="s">
        <v>84</v>
      </c>
      <c r="E389" s="32" t="s">
        <v>538</v>
      </c>
      <c r="F389" s="41" t="n">
        <v>122.194513715711</v>
      </c>
      <c r="G389" s="42" t="n">
        <v>65.3873322345185</v>
      </c>
      <c r="H389" s="46" t="n">
        <v>86.8661679135495</v>
      </c>
      <c r="I389" s="41" t="n">
        <v>101.52736340562</v>
      </c>
      <c r="J389" s="34"/>
      <c r="K389" s="34"/>
      <c r="L389" s="46" t="n">
        <v>85.7823669579031</v>
      </c>
      <c r="M389" s="42" t="n">
        <v>50.7246376811594</v>
      </c>
      <c r="N389" s="42"/>
      <c r="O389" s="42" t="n">
        <v>47.3118279569893</v>
      </c>
      <c r="P389" s="41" t="n">
        <v>127.551020408163</v>
      </c>
      <c r="Q389" s="34"/>
      <c r="R389" s="34"/>
      <c r="S389" s="46" t="n">
        <v>87.8421900161031</v>
      </c>
      <c r="T389" s="42" t="n">
        <v>79.2821876186859</v>
      </c>
      <c r="U389" s="36"/>
      <c r="V389" s="3" t="n">
        <f aca="false">IF(U389="DIAMANTE",1,IF(U389="OURO",2,IF(U389="PRATA",3,IF(U389="BRONZE",4,5))))</f>
        <v>5</v>
      </c>
    </row>
    <row r="390" customFormat="false" ht="12.75" hidden="true" customHeight="false" outlineLevel="0" collapsed="false">
      <c r="B390" s="31" t="s">
        <v>539</v>
      </c>
      <c r="C390" s="31" t="s">
        <v>70</v>
      </c>
      <c r="D390" s="30" t="s">
        <v>84</v>
      </c>
      <c r="E390" s="32" t="s">
        <v>540</v>
      </c>
      <c r="F390" s="42" t="n">
        <v>50.880626223092</v>
      </c>
      <c r="G390" s="42" t="n">
        <v>78.1696053736356</v>
      </c>
      <c r="H390" s="47" t="n">
        <v>83.0605564648118</v>
      </c>
      <c r="I390" s="41" t="n">
        <v>100.392156862745</v>
      </c>
      <c r="J390" s="43"/>
      <c r="K390" s="43"/>
      <c r="L390" s="42" t="n">
        <v>51.5806988352745</v>
      </c>
      <c r="M390" s="42" t="n">
        <v>66.6666666666667</v>
      </c>
      <c r="N390" s="42"/>
      <c r="O390" s="42" t="n">
        <v>62.992125984252</v>
      </c>
      <c r="P390" s="46" t="n">
        <v>98.9010989010989</v>
      </c>
      <c r="Q390" s="43"/>
      <c r="R390" s="43"/>
      <c r="S390" s="42" t="n">
        <v>47.3109243697479</v>
      </c>
      <c r="T390" s="42" t="n">
        <v>79.3923865300146</v>
      </c>
      <c r="U390" s="35"/>
      <c r="V390" s="3" t="n">
        <f aca="false">IF(U390="DIAMANTE",1,IF(U390="OURO",2,IF(U390="PRATA",3,IF(U390="BRONZE",4,5))))</f>
        <v>5</v>
      </c>
    </row>
    <row r="391" customFormat="false" ht="12.75" hidden="true" customHeight="false" outlineLevel="0" collapsed="false">
      <c r="B391" s="31" t="s">
        <v>541</v>
      </c>
      <c r="C391" s="31" t="s">
        <v>52</v>
      </c>
      <c r="D391" s="30" t="s">
        <v>55</v>
      </c>
      <c r="E391" s="32" t="s">
        <v>542</v>
      </c>
      <c r="F391" s="41" t="n">
        <v>113.095238095238</v>
      </c>
      <c r="G391" s="42" t="n">
        <v>81.1133200795229</v>
      </c>
      <c r="H391" s="42" t="n">
        <v>58.6206896551724</v>
      </c>
      <c r="I391" s="42" t="n">
        <v>47.8796169630643</v>
      </c>
      <c r="J391" s="43"/>
      <c r="K391" s="43"/>
      <c r="L391" s="41" t="n">
        <v>1355.93220338983</v>
      </c>
      <c r="M391" s="43"/>
      <c r="N391" s="43"/>
      <c r="O391" s="47" t="n">
        <v>73.7127371273713</v>
      </c>
      <c r="P391" s="41" t="n">
        <v>142.857142857143</v>
      </c>
      <c r="Q391" s="43"/>
      <c r="R391" s="43"/>
      <c r="S391" s="41" t="n">
        <v>213.636363636364</v>
      </c>
      <c r="T391" s="42" t="n">
        <v>79.9338934031125</v>
      </c>
      <c r="U391" s="35"/>
      <c r="V391" s="3" t="n">
        <f aca="false">IF(U391="DIAMANTE",1,IF(U391="OURO",2,IF(U391="PRATA",3,IF(U391="BRONZE",4,5))))</f>
        <v>5</v>
      </c>
    </row>
    <row r="392" customFormat="false" ht="12.75" hidden="true" customHeight="false" outlineLevel="0" collapsed="false">
      <c r="B392" s="31" t="s">
        <v>543</v>
      </c>
      <c r="C392" s="31" t="s">
        <v>50</v>
      </c>
      <c r="D392" s="30" t="s">
        <v>284</v>
      </c>
      <c r="E392" s="32" t="s">
        <v>544</v>
      </c>
      <c r="F392" s="42" t="n">
        <v>67.6253081347576</v>
      </c>
      <c r="G392" s="42" t="n">
        <v>74.4012441679627</v>
      </c>
      <c r="H392" s="42" t="n">
        <v>62.4444444444444</v>
      </c>
      <c r="I392" s="42" t="n">
        <v>54.3184451023298</v>
      </c>
      <c r="J392" s="46" t="n">
        <v>95.3175895765472</v>
      </c>
      <c r="K392" s="43"/>
      <c r="L392" s="41" t="n">
        <v>344.295574502639</v>
      </c>
      <c r="M392" s="42" t="n">
        <v>41.6666666666667</v>
      </c>
      <c r="N392" s="42"/>
      <c r="O392" s="41" t="n">
        <v>107.514450867052</v>
      </c>
      <c r="P392" s="46" t="n">
        <v>86.9565217391305</v>
      </c>
      <c r="Q392" s="42" t="n">
        <v>64.7482014388489</v>
      </c>
      <c r="R392" s="43"/>
      <c r="S392" s="42" t="n">
        <v>67.1651937457512</v>
      </c>
      <c r="T392" s="42" t="n">
        <v>80.124723395695</v>
      </c>
      <c r="U392" s="35"/>
      <c r="V392" s="3" t="n">
        <f aca="false">IF(U392="DIAMANTE",1,IF(U392="OURO",2,IF(U392="PRATA",3,IF(U392="BRONZE",4,5))))</f>
        <v>5</v>
      </c>
    </row>
    <row r="393" customFormat="false" ht="12.75" hidden="true" customHeight="false" outlineLevel="0" collapsed="false">
      <c r="B393" s="31" t="s">
        <v>545</v>
      </c>
      <c r="C393" s="31" t="s">
        <v>48</v>
      </c>
      <c r="D393" s="30" t="s">
        <v>84</v>
      </c>
      <c r="E393" s="32" t="s">
        <v>546</v>
      </c>
      <c r="F393" s="42" t="n">
        <v>66.0110149488592</v>
      </c>
      <c r="G393" s="42" t="n">
        <v>80.7789232531501</v>
      </c>
      <c r="H393" s="47" t="n">
        <v>73.7235367372354</v>
      </c>
      <c r="I393" s="46" t="n">
        <v>91.8593118181125</v>
      </c>
      <c r="J393" s="34"/>
      <c r="K393" s="34"/>
      <c r="L393" s="42" t="n">
        <v>41.0958904109589</v>
      </c>
      <c r="M393" s="42" t="n">
        <v>65.0406504065041</v>
      </c>
      <c r="N393" s="42"/>
      <c r="O393" s="42" t="n">
        <v>24.8826291079812</v>
      </c>
      <c r="P393" s="42" t="n">
        <v>69.6428571428571</v>
      </c>
      <c r="Q393" s="34"/>
      <c r="R393" s="34"/>
      <c r="S393" s="47" t="n">
        <v>72.0557491289199</v>
      </c>
      <c r="T393" s="42" t="n">
        <v>80.2558716822608</v>
      </c>
      <c r="U393" s="36"/>
      <c r="V393" s="3" t="n">
        <f aca="false">IF(U393="DIAMANTE",1,IF(U393="OURO",2,IF(U393="PRATA",3,IF(U393="BRONZE",4,5))))</f>
        <v>5</v>
      </c>
    </row>
    <row r="394" customFormat="false" ht="12.75" hidden="true" customHeight="false" outlineLevel="0" collapsed="false">
      <c r="B394" s="31" t="s">
        <v>547</v>
      </c>
      <c r="C394" s="31" t="s">
        <v>128</v>
      </c>
      <c r="D394" s="30" t="s">
        <v>523</v>
      </c>
      <c r="E394" s="32" t="s">
        <v>548</v>
      </c>
      <c r="F394" s="42" t="n">
        <v>51.7745302713987</v>
      </c>
      <c r="G394" s="42" t="n">
        <v>67.3469387755102</v>
      </c>
      <c r="H394" s="46" t="n">
        <v>96.8325791855204</v>
      </c>
      <c r="I394" s="41" t="n">
        <v>116.71335200747</v>
      </c>
      <c r="J394" s="34"/>
      <c r="K394" s="34"/>
      <c r="L394" s="41" t="n">
        <v>146.938775510204</v>
      </c>
      <c r="M394" s="41" t="n">
        <v>136.363636363636</v>
      </c>
      <c r="N394" s="41"/>
      <c r="O394" s="41" t="n">
        <v>124.84076433121</v>
      </c>
      <c r="P394" s="41" t="n">
        <v>142.857142857143</v>
      </c>
      <c r="Q394" s="34"/>
      <c r="R394" s="34"/>
      <c r="S394" s="42" t="n">
        <v>46.0496613995485</v>
      </c>
      <c r="T394" s="42" t="n">
        <v>80.3088803088803</v>
      </c>
      <c r="U394" s="36"/>
      <c r="V394" s="3" t="n">
        <f aca="false">IF(U394="DIAMANTE",1,IF(U394="OURO",2,IF(U394="PRATA",3,IF(U394="BRONZE",4,5))))</f>
        <v>5</v>
      </c>
    </row>
    <row r="395" customFormat="false" ht="12.75" hidden="true" customHeight="false" outlineLevel="0" collapsed="false">
      <c r="B395" s="31" t="s">
        <v>549</v>
      </c>
      <c r="C395" s="31" t="s">
        <v>48</v>
      </c>
      <c r="D395" s="30" t="s">
        <v>284</v>
      </c>
      <c r="E395" s="32" t="s">
        <v>550</v>
      </c>
      <c r="F395" s="42" t="n">
        <v>57.7288428324698</v>
      </c>
      <c r="G395" s="42" t="n">
        <v>65.1505278248403</v>
      </c>
      <c r="H395" s="47" t="n">
        <v>84.251968503937</v>
      </c>
      <c r="I395" s="41" t="n">
        <v>106.307583274274</v>
      </c>
      <c r="J395" s="46" t="n">
        <v>95.1118044721789</v>
      </c>
      <c r="K395" s="43"/>
      <c r="L395" s="41" t="n">
        <v>158.432892046066</v>
      </c>
      <c r="M395" s="41" t="n">
        <v>105.872622001654</v>
      </c>
      <c r="N395" s="41"/>
      <c r="O395" s="41" t="n">
        <v>118.952324896998</v>
      </c>
      <c r="P395" s="47" t="n">
        <v>80.3571428571429</v>
      </c>
      <c r="Q395" s="46" t="n">
        <v>85.8974358974359</v>
      </c>
      <c r="R395" s="41" t="n">
        <v>107.142857142857</v>
      </c>
      <c r="S395" s="42" t="n">
        <v>38.143432364784</v>
      </c>
      <c r="T395" s="42" t="n">
        <v>80.921016819988</v>
      </c>
      <c r="U395" s="35"/>
      <c r="V395" s="3" t="n">
        <f aca="false">IF(U395="DIAMANTE",1,IF(U395="OURO",2,IF(U395="PRATA",3,IF(U395="BRONZE",4,5))))</f>
        <v>5</v>
      </c>
    </row>
    <row r="396" customFormat="false" ht="12.75" hidden="true" customHeight="false" outlineLevel="0" collapsed="false">
      <c r="B396" s="31" t="s">
        <v>551</v>
      </c>
      <c r="C396" s="31" t="s">
        <v>44</v>
      </c>
      <c r="D396" s="30" t="s">
        <v>514</v>
      </c>
      <c r="E396" s="32" t="s">
        <v>552</v>
      </c>
      <c r="F396" s="41" t="n">
        <v>115.8203125</v>
      </c>
      <c r="G396" s="42" t="n">
        <v>61.8649517684887</v>
      </c>
      <c r="H396" s="46" t="n">
        <v>94.0627650551315</v>
      </c>
      <c r="I396" s="41" t="n">
        <v>109.852261397625</v>
      </c>
      <c r="J396" s="43"/>
      <c r="K396" s="43"/>
      <c r="L396" s="41" t="n">
        <v>116.086235489221</v>
      </c>
      <c r="M396" s="41" t="n">
        <v>125.581395348837</v>
      </c>
      <c r="N396" s="41"/>
      <c r="O396" s="42" t="n">
        <v>36.7292225201072</v>
      </c>
      <c r="P396" s="41" t="n">
        <v>133.640552995392</v>
      </c>
      <c r="Q396" s="41" t="n">
        <v>109.5</v>
      </c>
      <c r="R396" s="41" t="n">
        <v>100</v>
      </c>
      <c r="S396" s="47" t="n">
        <v>84.1201716738197</v>
      </c>
      <c r="T396" s="42" t="n">
        <v>81.190019193858</v>
      </c>
      <c r="U396" s="35"/>
      <c r="V396" s="3" t="n">
        <f aca="false">IF(U396="DIAMANTE",1,IF(U396="OURO",2,IF(U396="PRATA",3,IF(U396="BRONZE",4,5))))</f>
        <v>5</v>
      </c>
    </row>
    <row r="397" customFormat="false" ht="12.75" hidden="true" customHeight="false" outlineLevel="0" collapsed="false">
      <c r="B397" s="31" t="s">
        <v>553</v>
      </c>
      <c r="C397" s="31" t="s">
        <v>91</v>
      </c>
      <c r="D397" s="30" t="s">
        <v>84</v>
      </c>
      <c r="E397" s="32" t="s">
        <v>554</v>
      </c>
      <c r="F397" s="42" t="n">
        <v>49.6720844026233</v>
      </c>
      <c r="G397" s="42" t="n">
        <v>76.350800977464</v>
      </c>
      <c r="H397" s="47" t="n">
        <v>76.9993390614673</v>
      </c>
      <c r="I397" s="46" t="n">
        <v>97.6718556274969</v>
      </c>
      <c r="J397" s="34"/>
      <c r="K397" s="34"/>
      <c r="L397" s="42" t="n">
        <v>22.2644583220201</v>
      </c>
      <c r="M397" s="47" t="n">
        <v>74.8633879781421</v>
      </c>
      <c r="N397" s="47"/>
      <c r="O397" s="42" t="n">
        <v>31.4009661835749</v>
      </c>
      <c r="P397" s="41" t="n">
        <v>100.985221674877</v>
      </c>
      <c r="Q397" s="41" t="n">
        <v>100</v>
      </c>
      <c r="R397" s="34"/>
      <c r="S397" s="42" t="n">
        <v>44.25</v>
      </c>
      <c r="T397" s="42" t="n">
        <v>81.2234794908062</v>
      </c>
      <c r="U397" s="36"/>
      <c r="V397" s="3" t="n">
        <f aca="false">IF(U397="DIAMANTE",1,IF(U397="OURO",2,IF(U397="PRATA",3,IF(U397="BRONZE",4,5))))</f>
        <v>5</v>
      </c>
    </row>
    <row r="398" customFormat="false" ht="12.75" hidden="true" customHeight="false" outlineLevel="0" collapsed="false">
      <c r="B398" s="31" t="s">
        <v>555</v>
      </c>
      <c r="C398" s="31" t="s">
        <v>44</v>
      </c>
      <c r="D398" s="30" t="s">
        <v>514</v>
      </c>
      <c r="E398" s="32" t="s">
        <v>556</v>
      </c>
      <c r="F398" s="46" t="n">
        <v>88.8671875</v>
      </c>
      <c r="G398" s="42" t="n">
        <v>60.5377276669558</v>
      </c>
      <c r="H398" s="46" t="n">
        <v>97.841726618705</v>
      </c>
      <c r="I398" s="41" t="n">
        <v>114.358001265022</v>
      </c>
      <c r="J398" s="34"/>
      <c r="K398" s="34"/>
      <c r="L398" s="41" t="n">
        <v>144.053601340033</v>
      </c>
      <c r="M398" s="41" t="n">
        <v>151.129943502825</v>
      </c>
      <c r="N398" s="41"/>
      <c r="O398" s="42" t="n">
        <v>64.0449438202247</v>
      </c>
      <c r="P398" s="41" t="n">
        <v>142.857142857143</v>
      </c>
      <c r="Q398" s="46" t="n">
        <v>90.4761904761905</v>
      </c>
      <c r="R398" s="41" t="n">
        <v>142.857142857143</v>
      </c>
      <c r="S398" s="47" t="n">
        <v>71.8421052631579</v>
      </c>
      <c r="T398" s="42" t="n">
        <v>81.3651877133106</v>
      </c>
      <c r="U398" s="36"/>
      <c r="V398" s="3" t="n">
        <f aca="false">IF(U398="DIAMANTE",1,IF(U398="OURO",2,IF(U398="PRATA",3,IF(U398="BRONZE",4,5))))</f>
        <v>5</v>
      </c>
    </row>
    <row r="399" customFormat="false" ht="12.75" hidden="true" customHeight="false" outlineLevel="0" collapsed="false">
      <c r="B399" s="31" t="s">
        <v>557</v>
      </c>
      <c r="C399" s="31" t="s">
        <v>80</v>
      </c>
      <c r="D399" s="30" t="s">
        <v>84</v>
      </c>
      <c r="E399" s="32" t="s">
        <v>558</v>
      </c>
      <c r="F399" s="47" t="n">
        <v>78.5405071119357</v>
      </c>
      <c r="G399" s="42" t="n">
        <v>75.2291788570314</v>
      </c>
      <c r="H399" s="47" t="n">
        <v>79.6046287367406</v>
      </c>
      <c r="I399" s="46" t="n">
        <v>90.8312888686027</v>
      </c>
      <c r="J399" s="34"/>
      <c r="K399" s="34"/>
      <c r="L399" s="42" t="n">
        <v>18.7134502923977</v>
      </c>
      <c r="M399" s="42" t="n">
        <v>33.3333333333333</v>
      </c>
      <c r="N399" s="42"/>
      <c r="O399" s="42" t="n">
        <v>30.0561797752809</v>
      </c>
      <c r="P399" s="41" t="n">
        <v>108.01393728223</v>
      </c>
      <c r="Q399" s="34"/>
      <c r="R399" s="34"/>
      <c r="S399" s="42" t="n">
        <v>64.5470905818836</v>
      </c>
      <c r="T399" s="42" t="n">
        <v>81.3937402732146</v>
      </c>
      <c r="U399" s="36"/>
      <c r="V399" s="3" t="n">
        <f aca="false">IF(U399="DIAMANTE",1,IF(U399="OURO",2,IF(U399="PRATA",3,IF(U399="BRONZE",4,5))))</f>
        <v>5</v>
      </c>
    </row>
    <row r="400" customFormat="false" ht="12.75" hidden="true" customHeight="false" outlineLevel="0" collapsed="false">
      <c r="B400" s="31" t="s">
        <v>559</v>
      </c>
      <c r="C400" s="31" t="s">
        <v>59</v>
      </c>
      <c r="D400" s="30" t="s">
        <v>284</v>
      </c>
      <c r="E400" s="32" t="s">
        <v>560</v>
      </c>
      <c r="F400" s="42" t="n">
        <v>59.1513616212793</v>
      </c>
      <c r="G400" s="42" t="n">
        <v>76.1673896402143</v>
      </c>
      <c r="H400" s="46" t="n">
        <v>88.0893300248139</v>
      </c>
      <c r="I400" s="46" t="n">
        <v>98.6940945336877</v>
      </c>
      <c r="J400" s="47" t="n">
        <v>84.1614906832298</v>
      </c>
      <c r="K400" s="34"/>
      <c r="L400" s="46" t="n">
        <v>95.1865873445105</v>
      </c>
      <c r="M400" s="47" t="n">
        <v>84.2293906810036</v>
      </c>
      <c r="N400" s="47"/>
      <c r="O400" s="41" t="n">
        <v>117.850637522769</v>
      </c>
      <c r="P400" s="47" t="n">
        <v>84.472049689441</v>
      </c>
      <c r="Q400" s="46" t="n">
        <v>86.7834394904459</v>
      </c>
      <c r="R400" s="42" t="n">
        <v>0</v>
      </c>
      <c r="S400" s="42" t="n">
        <v>44.7368421052632</v>
      </c>
      <c r="T400" s="42" t="n">
        <v>82.6612903225807</v>
      </c>
      <c r="U400" s="36"/>
      <c r="V400" s="3" t="n">
        <f aca="false">IF(U400="DIAMANTE",1,IF(U400="OURO",2,IF(U400="PRATA",3,IF(U400="BRONZE",4,5))))</f>
        <v>5</v>
      </c>
    </row>
    <row r="401" customFormat="false" ht="12.75" hidden="true" customHeight="false" outlineLevel="0" collapsed="false">
      <c r="B401" s="31" t="s">
        <v>561</v>
      </c>
      <c r="C401" s="31" t="s">
        <v>70</v>
      </c>
      <c r="D401" s="30" t="s">
        <v>84</v>
      </c>
      <c r="E401" s="32" t="s">
        <v>562</v>
      </c>
      <c r="F401" s="42" t="n">
        <v>57.0135746606335</v>
      </c>
      <c r="G401" s="42" t="n">
        <v>83.477576711251</v>
      </c>
      <c r="H401" s="42" t="n">
        <v>68.9030362389814</v>
      </c>
      <c r="I401" s="42" t="n">
        <v>69.8679471788715</v>
      </c>
      <c r="J401" s="43"/>
      <c r="K401" s="43"/>
      <c r="L401" s="42" t="n">
        <v>56.3821456538763</v>
      </c>
      <c r="M401" s="42" t="n">
        <v>29.4117647058824</v>
      </c>
      <c r="N401" s="42"/>
      <c r="O401" s="42" t="n">
        <v>45.6140350877193</v>
      </c>
      <c r="P401" s="41" t="n">
        <v>106.122448979592</v>
      </c>
      <c r="Q401" s="43"/>
      <c r="R401" s="43"/>
      <c r="S401" s="42" t="n">
        <v>57.9239302694136</v>
      </c>
      <c r="T401" s="42" t="n">
        <v>83.2493125572869</v>
      </c>
      <c r="U401" s="35"/>
      <c r="V401" s="3" t="n">
        <f aca="false">IF(U401="DIAMANTE",1,IF(U401="OURO",2,IF(U401="PRATA",3,IF(U401="BRONZE",4,5))))</f>
        <v>5</v>
      </c>
    </row>
    <row r="402" customFormat="false" ht="12.75" hidden="true" customHeight="false" outlineLevel="0" collapsed="false">
      <c r="B402" s="31" t="s">
        <v>563</v>
      </c>
      <c r="C402" s="31" t="s">
        <v>52</v>
      </c>
      <c r="D402" s="30" t="s">
        <v>349</v>
      </c>
      <c r="E402" s="32" t="s">
        <v>564</v>
      </c>
      <c r="F402" s="47" t="n">
        <v>79.539641943734</v>
      </c>
      <c r="G402" s="42" t="n">
        <v>66.2323561346363</v>
      </c>
      <c r="H402" s="46" t="n">
        <v>92.884178652536</v>
      </c>
      <c r="I402" s="41" t="n">
        <v>106.764236795197</v>
      </c>
      <c r="J402" s="43"/>
      <c r="K402" s="43"/>
      <c r="L402" s="41" t="n">
        <v>111.904761904762</v>
      </c>
      <c r="M402" s="41" t="n">
        <v>137.254901960784</v>
      </c>
      <c r="N402" s="41"/>
      <c r="O402" s="41" t="n">
        <v>127.51677852349</v>
      </c>
      <c r="P402" s="41" t="n">
        <v>118.857142857143</v>
      </c>
      <c r="Q402" s="41" t="n">
        <v>114.906832298137</v>
      </c>
      <c r="R402" s="41" t="n">
        <v>142.857142857143</v>
      </c>
      <c r="S402" s="47" t="n">
        <v>78.343949044586</v>
      </c>
      <c r="T402" s="42" t="n">
        <v>83.250113481616</v>
      </c>
      <c r="U402" s="35"/>
      <c r="V402" s="3" t="n">
        <f aca="false">IF(U402="DIAMANTE",1,IF(U402="OURO",2,IF(U402="PRATA",3,IF(U402="BRONZE",4,5))))</f>
        <v>5</v>
      </c>
    </row>
    <row r="403" customFormat="false" ht="12.75" hidden="true" customHeight="false" outlineLevel="0" collapsed="false">
      <c r="B403" s="31" t="s">
        <v>565</v>
      </c>
      <c r="C403" s="31" t="s">
        <v>123</v>
      </c>
      <c r="D403" s="30" t="s">
        <v>84</v>
      </c>
      <c r="E403" s="32" t="s">
        <v>566</v>
      </c>
      <c r="F403" s="42" t="n">
        <v>29.4034090909091</v>
      </c>
      <c r="G403" s="42" t="n">
        <v>88.2073680212685</v>
      </c>
      <c r="H403" s="47" t="n">
        <v>76.3168162309793</v>
      </c>
      <c r="I403" s="46" t="n">
        <v>87.8159817898646</v>
      </c>
      <c r="J403" s="43"/>
      <c r="K403" s="43"/>
      <c r="L403" s="42" t="n">
        <v>16.0880609652837</v>
      </c>
      <c r="M403" s="42" t="n">
        <v>0</v>
      </c>
      <c r="N403" s="42"/>
      <c r="O403" s="47" t="n">
        <v>82.9166666666667</v>
      </c>
      <c r="P403" s="42" t="n">
        <v>61.4828209764919</v>
      </c>
      <c r="Q403" s="43"/>
      <c r="R403" s="43"/>
      <c r="S403" s="42" t="n">
        <v>46.9125214408233</v>
      </c>
      <c r="T403" s="42" t="n">
        <v>83.4242424242424</v>
      </c>
      <c r="U403" s="35"/>
      <c r="V403" s="3" t="n">
        <f aca="false">IF(U403="DIAMANTE",1,IF(U403="OURO",2,IF(U403="PRATA",3,IF(U403="BRONZE",4,5))))</f>
        <v>5</v>
      </c>
    </row>
    <row r="404" customFormat="false" ht="12.75" hidden="true" customHeight="false" outlineLevel="0" collapsed="false">
      <c r="B404" s="31" t="s">
        <v>567</v>
      </c>
      <c r="C404" s="31" t="s">
        <v>128</v>
      </c>
      <c r="D404" s="30" t="s">
        <v>284</v>
      </c>
      <c r="E404" s="32" t="s">
        <v>568</v>
      </c>
      <c r="F404" s="46" t="n">
        <v>86.6666666666667</v>
      </c>
      <c r="G404" s="42" t="n">
        <v>74.2148760330579</v>
      </c>
      <c r="H404" s="46" t="n">
        <v>87.2093023255814</v>
      </c>
      <c r="I404" s="41" t="n">
        <v>112.845138055222</v>
      </c>
      <c r="J404" s="46" t="n">
        <v>99.3464052287582</v>
      </c>
      <c r="K404" s="34"/>
      <c r="L404" s="42" t="n">
        <v>62.780269058296</v>
      </c>
      <c r="M404" s="47" t="n">
        <v>83.3333333333333</v>
      </c>
      <c r="N404" s="47"/>
      <c r="O404" s="41" t="n">
        <v>112.048192771084</v>
      </c>
      <c r="P404" s="42" t="n">
        <v>57.1428571428571</v>
      </c>
      <c r="Q404" s="46" t="n">
        <v>95.1048951048951</v>
      </c>
      <c r="R404" s="42" t="n">
        <v>35.7142857142857</v>
      </c>
      <c r="S404" s="42" t="n">
        <v>69.4915254237288</v>
      </c>
      <c r="T404" s="42" t="n">
        <v>84.2610364683301</v>
      </c>
      <c r="U404" s="36"/>
      <c r="V404" s="3" t="n">
        <f aca="false">IF(U404="DIAMANTE",1,IF(U404="OURO",2,IF(U404="PRATA",3,IF(U404="BRONZE",4,5))))</f>
        <v>5</v>
      </c>
    </row>
    <row r="405" customFormat="false" ht="12.75" hidden="true" customHeight="false" outlineLevel="0" collapsed="false">
      <c r="B405" s="31" t="s">
        <v>569</v>
      </c>
      <c r="C405" s="31" t="s">
        <v>128</v>
      </c>
      <c r="D405" s="30" t="s">
        <v>523</v>
      </c>
      <c r="E405" s="32" t="s">
        <v>570</v>
      </c>
      <c r="F405" s="42" t="n">
        <v>40.3803131991051</v>
      </c>
      <c r="G405" s="42" t="n">
        <v>78.562945368171</v>
      </c>
      <c r="H405" s="46" t="n">
        <v>87.0801033591731</v>
      </c>
      <c r="I405" s="41" t="n">
        <v>106.2424969988</v>
      </c>
      <c r="J405" s="34"/>
      <c r="K405" s="34"/>
      <c r="L405" s="46" t="n">
        <v>88.1057268722467</v>
      </c>
      <c r="M405" s="46" t="n">
        <v>87.719298245614</v>
      </c>
      <c r="N405" s="46"/>
      <c r="O405" s="46" t="n">
        <v>97.8339350180505</v>
      </c>
      <c r="P405" s="47" t="n">
        <v>74.2857142857143</v>
      </c>
      <c r="Q405" s="34"/>
      <c r="R405" s="34"/>
      <c r="S405" s="42" t="n">
        <v>52.205292702486</v>
      </c>
      <c r="T405" s="42" t="n">
        <v>84.9270664505673</v>
      </c>
      <c r="U405" s="36"/>
      <c r="V405" s="3" t="n">
        <f aca="false">IF(U405="DIAMANTE",1,IF(U405="OURO",2,IF(U405="PRATA",3,IF(U405="BRONZE",4,5))))</f>
        <v>5</v>
      </c>
    </row>
    <row r="406" customFormat="false" ht="12.75" hidden="true" customHeight="false" outlineLevel="0" collapsed="false">
      <c r="B406" s="31" t="s">
        <v>571</v>
      </c>
      <c r="C406" s="31" t="s">
        <v>113</v>
      </c>
      <c r="D406" s="30" t="s">
        <v>523</v>
      </c>
      <c r="E406" s="32" t="s">
        <v>572</v>
      </c>
      <c r="F406" s="42" t="n">
        <v>68.8728024819028</v>
      </c>
      <c r="G406" s="42" t="n">
        <v>71.6112531969309</v>
      </c>
      <c r="H406" s="46" t="n">
        <v>90.7079646017699</v>
      </c>
      <c r="I406" s="41" t="n">
        <v>106.726234797717</v>
      </c>
      <c r="J406" s="34"/>
      <c r="K406" s="34"/>
      <c r="L406" s="41" t="n">
        <v>121.270452358037</v>
      </c>
      <c r="M406" s="46" t="n">
        <v>87.962962962963</v>
      </c>
      <c r="N406" s="46"/>
      <c r="O406" s="42" t="n">
        <v>40.0423728813559</v>
      </c>
      <c r="P406" s="41" t="n">
        <v>126.050420168067</v>
      </c>
      <c r="Q406" s="34"/>
      <c r="R406" s="34"/>
      <c r="S406" s="47" t="n">
        <v>81.1027837259101</v>
      </c>
      <c r="T406" s="42" t="n">
        <v>85.2569093032308</v>
      </c>
      <c r="U406" s="36"/>
      <c r="V406" s="3" t="n">
        <f aca="false">IF(U406="DIAMANTE",1,IF(U406="OURO",2,IF(U406="PRATA",3,IF(U406="BRONZE",4,5))))</f>
        <v>5</v>
      </c>
    </row>
    <row r="407" customFormat="false" ht="12.75" hidden="true" customHeight="false" outlineLevel="0" collapsed="false">
      <c r="B407" s="31" t="s">
        <v>573</v>
      </c>
      <c r="C407" s="31" t="s">
        <v>54</v>
      </c>
      <c r="D407" s="30" t="s">
        <v>284</v>
      </c>
      <c r="E407" s="32" t="s">
        <v>574</v>
      </c>
      <c r="F407" s="42" t="n">
        <v>50.4807692307692</v>
      </c>
      <c r="G407" s="42" t="n">
        <v>77.4355300859599</v>
      </c>
      <c r="H407" s="47" t="n">
        <v>83.2583258325833</v>
      </c>
      <c r="I407" s="41" t="n">
        <v>104.349785891368</v>
      </c>
      <c r="J407" s="46" t="n">
        <v>97.3947895791583</v>
      </c>
      <c r="K407" s="43"/>
      <c r="L407" s="41" t="n">
        <v>143.348060873834</v>
      </c>
      <c r="M407" s="47" t="n">
        <v>73.4767025089606</v>
      </c>
      <c r="N407" s="47"/>
      <c r="O407" s="46" t="n">
        <v>98.1779206859593</v>
      </c>
      <c r="P407" s="46" t="n">
        <v>93.5960591133005</v>
      </c>
      <c r="Q407" s="42" t="n">
        <v>67.3076923076923</v>
      </c>
      <c r="R407" s="46" t="n">
        <v>95.2380952380952</v>
      </c>
      <c r="S407" s="42" t="n">
        <v>43.7972432192085</v>
      </c>
      <c r="T407" s="42" t="n">
        <v>85.9084406294707</v>
      </c>
      <c r="U407" s="35"/>
      <c r="V407" s="3" t="n">
        <f aca="false">IF(U407="DIAMANTE",1,IF(U407="OURO",2,IF(U407="PRATA",3,IF(U407="BRONZE",4,5))))</f>
        <v>5</v>
      </c>
    </row>
    <row r="408" customFormat="false" ht="12.75" hidden="true" customHeight="false" outlineLevel="0" collapsed="false">
      <c r="B408" s="31" t="s">
        <v>575</v>
      </c>
      <c r="C408" s="31" t="s">
        <v>80</v>
      </c>
      <c r="D408" s="30" t="s">
        <v>55</v>
      </c>
      <c r="E408" s="32" t="s">
        <v>576</v>
      </c>
      <c r="F408" s="41" t="n">
        <v>122.74678111588</v>
      </c>
      <c r="G408" s="42" t="n">
        <v>67.5368898978434</v>
      </c>
      <c r="H408" s="46" t="n">
        <v>91.7592592592593</v>
      </c>
      <c r="I408" s="41" t="n">
        <v>100.840336134454</v>
      </c>
      <c r="J408" s="34"/>
      <c r="K408" s="34"/>
      <c r="L408" s="41" t="n">
        <v>2235.29411764706</v>
      </c>
      <c r="M408" s="34"/>
      <c r="N408" s="34"/>
      <c r="O408" s="42" t="n">
        <v>59.5800524934383</v>
      </c>
      <c r="P408" s="41" t="n">
        <v>142.857142857143</v>
      </c>
      <c r="Q408" s="41" t="n">
        <v>100</v>
      </c>
      <c r="R408" s="34"/>
      <c r="S408" s="41" t="n">
        <v>114.834673815907</v>
      </c>
      <c r="T408" s="42" t="n">
        <v>86.2109668419358</v>
      </c>
      <c r="U408" s="36"/>
      <c r="V408" s="3" t="n">
        <f aca="false">IF(U408="DIAMANTE",1,IF(U408="OURO",2,IF(U408="PRATA",3,IF(U408="BRONZE",4,5))))</f>
        <v>5</v>
      </c>
    </row>
    <row r="409" customFormat="false" ht="12.75" hidden="true" customHeight="false" outlineLevel="0" collapsed="false">
      <c r="B409" s="31" t="s">
        <v>577</v>
      </c>
      <c r="C409" s="31" t="s">
        <v>52</v>
      </c>
      <c r="D409" s="30" t="s">
        <v>55</v>
      </c>
      <c r="E409" s="32" t="s">
        <v>578</v>
      </c>
      <c r="F409" s="47" t="n">
        <v>81.8604651162791</v>
      </c>
      <c r="G409" s="42" t="n">
        <v>83.5514018691589</v>
      </c>
      <c r="H409" s="47" t="n">
        <v>74.8169838945827</v>
      </c>
      <c r="I409" s="47" t="n">
        <v>80.1899235030335</v>
      </c>
      <c r="J409" s="34"/>
      <c r="K409" s="34"/>
      <c r="L409" s="41" t="n">
        <v>1534.88372093023</v>
      </c>
      <c r="M409" s="34"/>
      <c r="N409" s="34"/>
      <c r="O409" s="46" t="n">
        <v>85.7881136950905</v>
      </c>
      <c r="P409" s="41" t="n">
        <v>142.857142857143</v>
      </c>
      <c r="Q409" s="41" t="n">
        <v>100</v>
      </c>
      <c r="R409" s="34"/>
      <c r="S409" s="41" t="n">
        <v>129.094988780853</v>
      </c>
      <c r="T409" s="42" t="n">
        <v>87.1020774174264</v>
      </c>
      <c r="U409" s="36"/>
      <c r="V409" s="3" t="n">
        <f aca="false">IF(U409="DIAMANTE",1,IF(U409="OURO",2,IF(U409="PRATA",3,IF(U409="BRONZE",4,5))))</f>
        <v>5</v>
      </c>
    </row>
    <row r="410" customFormat="false" ht="12.75" hidden="true" customHeight="false" outlineLevel="0" collapsed="false">
      <c r="B410" s="31" t="s">
        <v>579</v>
      </c>
      <c r="C410" s="31" t="s">
        <v>70</v>
      </c>
      <c r="D410" s="30" t="s">
        <v>284</v>
      </c>
      <c r="E410" s="32" t="s">
        <v>580</v>
      </c>
      <c r="F410" s="42" t="n">
        <v>57.1319719597684</v>
      </c>
      <c r="G410" s="42" t="n">
        <v>71.9952192425487</v>
      </c>
      <c r="H410" s="47" t="n">
        <v>76.1207685269899</v>
      </c>
      <c r="I410" s="41" t="n">
        <v>106.087211003805</v>
      </c>
      <c r="J410" s="46" t="n">
        <v>99.1798476859988</v>
      </c>
      <c r="K410" s="34"/>
      <c r="L410" s="41" t="n">
        <v>305.981364592726</v>
      </c>
      <c r="M410" s="46" t="n">
        <v>92.7505330490405</v>
      </c>
      <c r="N410" s="46"/>
      <c r="O410" s="47" t="n">
        <v>74.9762583095916</v>
      </c>
      <c r="P410" s="47" t="n">
        <v>75.5102040816327</v>
      </c>
      <c r="Q410" s="41" t="n">
        <v>139.181286549708</v>
      </c>
      <c r="R410" s="47" t="n">
        <v>71.4285714285714</v>
      </c>
      <c r="S410" s="42" t="n">
        <v>34.6645367412141</v>
      </c>
      <c r="T410" s="42" t="n">
        <v>87.7256132051216</v>
      </c>
      <c r="U410" s="36"/>
      <c r="V410" s="3" t="n">
        <f aca="false">IF(U410="DIAMANTE",1,IF(U410="OURO",2,IF(U410="PRATA",3,IF(U410="BRONZE",4,5))))</f>
        <v>5</v>
      </c>
    </row>
    <row r="411" customFormat="false" ht="12.75" hidden="true" customHeight="false" outlineLevel="0" collapsed="false">
      <c r="B411" s="31" t="s">
        <v>581</v>
      </c>
      <c r="C411" s="31" t="s">
        <v>54</v>
      </c>
      <c r="D411" s="30" t="s">
        <v>284</v>
      </c>
      <c r="E411" s="32" t="s">
        <v>582</v>
      </c>
      <c r="F411" s="42" t="n">
        <v>62.981162981163</v>
      </c>
      <c r="G411" s="42" t="n">
        <v>68.1836988001655</v>
      </c>
      <c r="H411" s="46" t="n">
        <v>93.8659058487874</v>
      </c>
      <c r="I411" s="41" t="n">
        <v>112.080961416825</v>
      </c>
      <c r="J411" s="46" t="n">
        <v>99.7727272727273</v>
      </c>
      <c r="K411" s="43"/>
      <c r="L411" s="41" t="n">
        <v>105.511811023622</v>
      </c>
      <c r="M411" s="47" t="n">
        <v>76.9230769230769</v>
      </c>
      <c r="N411" s="47"/>
      <c r="O411" s="46" t="n">
        <v>89.1304347826087</v>
      </c>
      <c r="P411" s="47" t="n">
        <v>84.0336134453782</v>
      </c>
      <c r="Q411" s="46" t="n">
        <v>94.0298507462687</v>
      </c>
      <c r="R411" s="41" t="n">
        <v>142.857142857143</v>
      </c>
      <c r="S411" s="42" t="n">
        <v>36.1867704280156</v>
      </c>
      <c r="T411" s="42" t="n">
        <v>87.9585671126457</v>
      </c>
      <c r="U411" s="35"/>
      <c r="V411" s="3" t="n">
        <f aca="false">IF(U411="DIAMANTE",1,IF(U411="OURO",2,IF(U411="PRATA",3,IF(U411="BRONZE",4,5))))</f>
        <v>5</v>
      </c>
    </row>
    <row r="412" customFormat="false" ht="12.75" hidden="true" customHeight="false" outlineLevel="0" collapsed="false">
      <c r="B412" s="31" t="s">
        <v>583</v>
      </c>
      <c r="C412" s="31" t="s">
        <v>70</v>
      </c>
      <c r="D412" s="30" t="s">
        <v>55</v>
      </c>
      <c r="E412" s="32" t="s">
        <v>584</v>
      </c>
      <c r="F412" s="42" t="n">
        <v>62.0833333333333</v>
      </c>
      <c r="G412" s="42" t="n">
        <v>63.8349514563107</v>
      </c>
      <c r="H412" s="46" t="n">
        <v>99.5475113122172</v>
      </c>
      <c r="I412" s="41" t="n">
        <v>117.647058823529</v>
      </c>
      <c r="J412" s="34"/>
      <c r="K412" s="34"/>
      <c r="L412" s="41" t="n">
        <v>374.501992031873</v>
      </c>
      <c r="M412" s="34"/>
      <c r="N412" s="34"/>
      <c r="O412" s="41" t="n">
        <v>113.04347826087</v>
      </c>
      <c r="P412" s="41" t="n">
        <v>142.857142857143</v>
      </c>
      <c r="Q412" s="34"/>
      <c r="R412" s="34"/>
      <c r="S412" s="42" t="n">
        <v>47.4729241877256</v>
      </c>
      <c r="T412" s="42" t="n">
        <v>88.188622754491</v>
      </c>
      <c r="U412" s="36"/>
      <c r="V412" s="3" t="n">
        <f aca="false">IF(U412="DIAMANTE",1,IF(U412="OURO",2,IF(U412="PRATA",3,IF(U412="BRONZE",4,5))))</f>
        <v>5</v>
      </c>
    </row>
    <row r="413" customFormat="false" ht="12.75" hidden="true" customHeight="false" outlineLevel="0" collapsed="false">
      <c r="B413" s="31" t="s">
        <v>585</v>
      </c>
      <c r="C413" s="31" t="s">
        <v>113</v>
      </c>
      <c r="D413" s="30" t="s">
        <v>586</v>
      </c>
      <c r="E413" s="32" t="s">
        <v>587</v>
      </c>
      <c r="F413" s="42" t="n">
        <v>63.5009310986965</v>
      </c>
      <c r="G413" s="42" t="n">
        <v>76.8184908225697</v>
      </c>
      <c r="H413" s="46" t="n">
        <v>85.2830188679245</v>
      </c>
      <c r="I413" s="41" t="n">
        <v>102.012898182529</v>
      </c>
      <c r="J413" s="41" t="n">
        <v>100</v>
      </c>
      <c r="K413" s="34"/>
      <c r="L413" s="42" t="n">
        <v>47.9704797047971</v>
      </c>
      <c r="M413" s="34"/>
      <c r="N413" s="34"/>
      <c r="O413" s="42" t="n">
        <v>36.1702127659575</v>
      </c>
      <c r="P413" s="41" t="n">
        <v>108.144192256342</v>
      </c>
      <c r="Q413" s="41" t="n">
        <v>100</v>
      </c>
      <c r="R413" s="34"/>
      <c r="S413" s="46" t="n">
        <v>91.7787742899851</v>
      </c>
      <c r="T413" s="42" t="n">
        <v>88.5661080074488</v>
      </c>
      <c r="U413" s="36"/>
      <c r="V413" s="3" t="n">
        <f aca="false">IF(U413="DIAMANTE",1,IF(U413="OURO",2,IF(U413="PRATA",3,IF(U413="BRONZE",4,5))))</f>
        <v>5</v>
      </c>
    </row>
    <row r="414" customFormat="false" ht="12.75" hidden="true" customHeight="false" outlineLevel="0" collapsed="false">
      <c r="B414" s="31" t="s">
        <v>588</v>
      </c>
      <c r="C414" s="31" t="s">
        <v>80</v>
      </c>
      <c r="D414" s="30" t="s">
        <v>84</v>
      </c>
      <c r="E414" s="32" t="s">
        <v>589</v>
      </c>
      <c r="F414" s="42" t="n">
        <v>65.7360406091371</v>
      </c>
      <c r="G414" s="42" t="n">
        <v>75.7762813318369</v>
      </c>
      <c r="H414" s="46" t="n">
        <v>88.0631948507899</v>
      </c>
      <c r="I414" s="41" t="n">
        <v>100.120690559899</v>
      </c>
      <c r="J414" s="43"/>
      <c r="K414" s="43"/>
      <c r="L414" s="42" t="n">
        <v>49.3468795355588</v>
      </c>
      <c r="M414" s="42" t="n">
        <v>37.037037037037</v>
      </c>
      <c r="N414" s="42"/>
      <c r="O414" s="42" t="n">
        <v>61.5686274509804</v>
      </c>
      <c r="P414" s="41" t="n">
        <v>112.781954887218</v>
      </c>
      <c r="Q414" s="43"/>
      <c r="R414" s="43"/>
      <c r="S414" s="42" t="n">
        <v>31.9623389494549</v>
      </c>
      <c r="T414" s="42" t="n">
        <v>89.1977893150226</v>
      </c>
      <c r="U414" s="35"/>
      <c r="V414" s="3" t="n">
        <f aca="false">IF(U414="DIAMANTE",1,IF(U414="OURO",2,IF(U414="PRATA",3,IF(U414="BRONZE",4,5))))</f>
        <v>5</v>
      </c>
    </row>
    <row r="415" customFormat="false" ht="12.75" hidden="true" customHeight="false" outlineLevel="0" collapsed="false">
      <c r="B415" s="31" t="s">
        <v>590</v>
      </c>
      <c r="C415" s="31" t="s">
        <v>52</v>
      </c>
      <c r="D415" s="30" t="s">
        <v>55</v>
      </c>
      <c r="E415" s="32" t="s">
        <v>591</v>
      </c>
      <c r="F415" s="42" t="n">
        <v>58.4362139917696</v>
      </c>
      <c r="G415" s="42" t="n">
        <v>71.9090009891197</v>
      </c>
      <c r="H415" s="46" t="n">
        <v>93.1649331352155</v>
      </c>
      <c r="I415" s="41" t="n">
        <v>105.808361080281</v>
      </c>
      <c r="J415" s="34"/>
      <c r="K415" s="34"/>
      <c r="L415" s="41" t="n">
        <v>160.320641282565</v>
      </c>
      <c r="M415" s="34"/>
      <c r="N415" s="34"/>
      <c r="O415" s="42" t="n">
        <v>65</v>
      </c>
      <c r="P415" s="41" t="n">
        <v>142.857142857143</v>
      </c>
      <c r="Q415" s="34"/>
      <c r="R415" s="34"/>
      <c r="S415" s="47" t="n">
        <v>71.1267605633803</v>
      </c>
      <c r="T415" s="42" t="n">
        <v>90.7259684361549</v>
      </c>
      <c r="U415" s="36"/>
      <c r="V415" s="3" t="n">
        <f aca="false">IF(U415="DIAMANTE",1,IF(U415="OURO",2,IF(U415="PRATA",3,IF(U415="BRONZE",4,5))))</f>
        <v>5</v>
      </c>
    </row>
    <row r="416" customFormat="false" ht="12.75" hidden="true" customHeight="false" outlineLevel="0" collapsed="false">
      <c r="B416" s="31" t="s">
        <v>592</v>
      </c>
      <c r="C416" s="31" t="s">
        <v>59</v>
      </c>
      <c r="D416" s="30" t="s">
        <v>586</v>
      </c>
      <c r="E416" s="32" t="s">
        <v>593</v>
      </c>
      <c r="F416" s="47" t="n">
        <v>83.271375464684</v>
      </c>
      <c r="G416" s="42" t="n">
        <v>68.9750692520776</v>
      </c>
      <c r="H416" s="46" t="n">
        <v>90.1771336553945</v>
      </c>
      <c r="I416" s="41" t="n">
        <v>113.715409042795</v>
      </c>
      <c r="J416" s="46" t="n">
        <v>90</v>
      </c>
      <c r="K416" s="43"/>
      <c r="L416" s="41" t="n">
        <v>120.845921450151</v>
      </c>
      <c r="M416" s="41" t="n">
        <v>117.424242424242</v>
      </c>
      <c r="N416" s="41"/>
      <c r="O416" s="47" t="n">
        <v>81.6901408450704</v>
      </c>
      <c r="P416" s="41" t="n">
        <v>101.648351648352</v>
      </c>
      <c r="Q416" s="41" t="n">
        <v>131.35593220339</v>
      </c>
      <c r="R416" s="41" t="n">
        <v>142.857142857143</v>
      </c>
      <c r="S416" s="42" t="n">
        <v>61.4814814814815</v>
      </c>
      <c r="T416" s="42" t="n">
        <v>91.5334920095206</v>
      </c>
      <c r="U416" s="35"/>
      <c r="V416" s="3" t="n">
        <f aca="false">IF(U416="DIAMANTE",1,IF(U416="OURO",2,IF(U416="PRATA",3,IF(U416="BRONZE",4,5))))</f>
        <v>5</v>
      </c>
    </row>
    <row r="417" customFormat="false" ht="12.75" hidden="true" customHeight="false" outlineLevel="0" collapsed="false">
      <c r="B417" s="31" t="s">
        <v>594</v>
      </c>
      <c r="C417" s="31" t="s">
        <v>48</v>
      </c>
      <c r="D417" s="30" t="s">
        <v>586</v>
      </c>
      <c r="E417" s="32" t="s">
        <v>595</v>
      </c>
      <c r="F417" s="41" t="n">
        <v>163.157894736842</v>
      </c>
      <c r="G417" s="42" t="n">
        <v>78.4971098265896</v>
      </c>
      <c r="H417" s="42" t="n">
        <v>67.6380368098159</v>
      </c>
      <c r="I417" s="41" t="n">
        <v>100.392156862745</v>
      </c>
      <c r="J417" s="47" t="n">
        <v>80.7692307692308</v>
      </c>
      <c r="K417" s="34"/>
      <c r="L417" s="41" t="n">
        <v>200</v>
      </c>
      <c r="M417" s="42" t="n">
        <v>55.5555555555556</v>
      </c>
      <c r="N417" s="42"/>
      <c r="O417" s="46" t="n">
        <v>98.4126984126984</v>
      </c>
      <c r="P417" s="47" t="n">
        <v>71.7108977978543</v>
      </c>
      <c r="Q417" s="41" t="n">
        <v>125.862068965517</v>
      </c>
      <c r="R417" s="34"/>
      <c r="S417" s="42" t="n">
        <v>58.8235294117647</v>
      </c>
      <c r="T417" s="42" t="n">
        <v>94.3616592831252</v>
      </c>
      <c r="U417" s="36"/>
      <c r="V417" s="3" t="n">
        <f aca="false">IF(U417="DIAMANTE",1,IF(U417="OURO",2,IF(U417="PRATA",3,IF(U417="BRONZE",4,5))))</f>
        <v>5</v>
      </c>
    </row>
    <row r="418" customFormat="false" ht="12.75" hidden="true" customHeight="false" outlineLevel="0" collapsed="false">
      <c r="B418" s="31" t="s">
        <v>596</v>
      </c>
      <c r="C418" s="31" t="s">
        <v>80</v>
      </c>
      <c r="D418" s="30" t="s">
        <v>55</v>
      </c>
      <c r="E418" s="32" t="s">
        <v>597</v>
      </c>
      <c r="F418" s="42" t="n">
        <v>42.4489795918367</v>
      </c>
      <c r="G418" s="42" t="n">
        <v>92.901023890785</v>
      </c>
      <c r="H418" s="42" t="n">
        <v>28.1987577639752</v>
      </c>
      <c r="I418" s="42" t="n">
        <v>29.1316526610644</v>
      </c>
      <c r="J418" s="43"/>
      <c r="K418" s="43"/>
      <c r="L418" s="41" t="n">
        <v>3700.40485829959</v>
      </c>
      <c r="M418" s="43"/>
      <c r="N418" s="43"/>
      <c r="O418" s="41" t="n">
        <v>198.823529411765</v>
      </c>
      <c r="P418" s="41" t="n">
        <v>142.857142857143</v>
      </c>
      <c r="Q418" s="43"/>
      <c r="R418" s="43"/>
      <c r="S418" s="42" t="n">
        <v>49.1889312977099</v>
      </c>
      <c r="T418" s="42" t="n">
        <v>95.1461795584012</v>
      </c>
      <c r="U418" s="35"/>
      <c r="V418" s="3" t="n">
        <f aca="false">IF(U418="DIAMANTE",1,IF(U418="OURO",2,IF(U418="PRATA",3,IF(U418="BRONZE",4,5))))</f>
        <v>5</v>
      </c>
    </row>
    <row r="419" customFormat="false" ht="12.75" hidden="true" customHeight="false" outlineLevel="0" collapsed="false">
      <c r="B419" s="31" t="s">
        <v>598</v>
      </c>
      <c r="C419" s="31" t="s">
        <v>128</v>
      </c>
      <c r="D419" s="30" t="s">
        <v>277</v>
      </c>
      <c r="E419" s="32" t="s">
        <v>599</v>
      </c>
      <c r="F419" s="47" t="n">
        <v>78.0487804878049</v>
      </c>
      <c r="G419" s="42" t="n">
        <v>68.7296416938111</v>
      </c>
      <c r="H419" s="46" t="n">
        <v>94.1077441077441</v>
      </c>
      <c r="I419" s="41" t="n">
        <v>116.554844749571</v>
      </c>
      <c r="J419" s="41" t="n">
        <v>100</v>
      </c>
      <c r="K419" s="43"/>
      <c r="L419" s="43"/>
      <c r="M419" s="41" t="n">
        <v>111.642743221691</v>
      </c>
      <c r="N419" s="41"/>
      <c r="O419" s="46" t="n">
        <v>85.7142857142857</v>
      </c>
      <c r="P419" s="43"/>
      <c r="Q419" s="46" t="n">
        <v>93.7728937728938</v>
      </c>
      <c r="R419" s="47" t="n">
        <v>71.4285714285714</v>
      </c>
      <c r="S419" s="43"/>
      <c r="T419" s="42" t="n">
        <v>100</v>
      </c>
      <c r="U419" s="35"/>
      <c r="V419" s="3" t="n">
        <f aca="false">IF(U419="DIAMANTE",1,IF(U419="OURO",2,IF(U419="PRATA",3,IF(U419="BRONZE",4,5))))</f>
        <v>5</v>
      </c>
    </row>
    <row r="420" customFormat="false" ht="12.75" hidden="true" customHeight="false" outlineLevel="0" collapsed="false">
      <c r="B420" s="31" t="s">
        <v>600</v>
      </c>
      <c r="C420" s="31" t="s">
        <v>70</v>
      </c>
      <c r="D420" s="30" t="s">
        <v>277</v>
      </c>
      <c r="E420" s="32" t="s">
        <v>601</v>
      </c>
      <c r="F420" s="47" t="n">
        <v>72.8915662650602</v>
      </c>
      <c r="G420" s="42" t="n">
        <v>75.5720053835801</v>
      </c>
      <c r="H420" s="46" t="n">
        <v>92.5550660792952</v>
      </c>
      <c r="I420" s="41" t="n">
        <v>113.38665072128</v>
      </c>
      <c r="J420" s="41" t="n">
        <v>100</v>
      </c>
      <c r="K420" s="34"/>
      <c r="L420" s="34"/>
      <c r="M420" s="41" t="n">
        <v>100.581878636741</v>
      </c>
      <c r="N420" s="41"/>
      <c r="O420" s="41" t="n">
        <v>166.666666666667</v>
      </c>
      <c r="P420" s="34"/>
      <c r="Q420" s="46" t="n">
        <v>90.7482993197279</v>
      </c>
      <c r="R420" s="42" t="n">
        <v>47.6190476190476</v>
      </c>
      <c r="S420" s="34"/>
      <c r="T420" s="42" t="n">
        <v>100</v>
      </c>
      <c r="U420" s="36"/>
      <c r="V420" s="3" t="n">
        <f aca="false">IF(U420="DIAMANTE",1,IF(U420="OURO",2,IF(U420="PRATA",3,IF(U420="BRONZE",4,5))))</f>
        <v>5</v>
      </c>
    </row>
    <row r="421" customFormat="false" ht="12.75" hidden="true" customHeight="false" outlineLevel="0" collapsed="false">
      <c r="B421" s="31" t="s">
        <v>602</v>
      </c>
      <c r="C421" s="31" t="s">
        <v>70</v>
      </c>
      <c r="D421" s="30" t="s">
        <v>277</v>
      </c>
      <c r="E421" s="32" t="s">
        <v>603</v>
      </c>
      <c r="F421" s="47" t="n">
        <v>74.1438356164384</v>
      </c>
      <c r="G421" s="42" t="n">
        <v>59.035004730369</v>
      </c>
      <c r="H421" s="46" t="n">
        <v>99.3791574279379</v>
      </c>
      <c r="I421" s="41" t="n">
        <v>116.839413110782</v>
      </c>
      <c r="J421" s="46" t="n">
        <v>96.1538461538462</v>
      </c>
      <c r="K421" s="34"/>
      <c r="L421" s="34"/>
      <c r="M421" s="41" t="n">
        <v>152.046783625731</v>
      </c>
      <c r="N421" s="41"/>
      <c r="O421" s="47" t="n">
        <v>80</v>
      </c>
      <c r="P421" s="34"/>
      <c r="Q421" s="41" t="n">
        <v>101.295641931684</v>
      </c>
      <c r="R421" s="34"/>
      <c r="S421" s="34"/>
      <c r="T421" s="42" t="n">
        <v>100</v>
      </c>
      <c r="U421" s="36"/>
      <c r="V421" s="3" t="n">
        <f aca="false">IF(U421="DIAMANTE",1,IF(U421="OURO",2,IF(U421="PRATA",3,IF(U421="BRONZE",4,5))))</f>
        <v>5</v>
      </c>
    </row>
    <row r="422" customFormat="false" ht="12.75" hidden="true" customHeight="false" outlineLevel="0" collapsed="false">
      <c r="B422" s="31" t="s">
        <v>604</v>
      </c>
      <c r="C422" s="31" t="s">
        <v>80</v>
      </c>
      <c r="D422" s="30" t="s">
        <v>277</v>
      </c>
      <c r="E422" s="32" t="s">
        <v>605</v>
      </c>
      <c r="F422" s="47" t="n">
        <v>77.8337531486146</v>
      </c>
      <c r="G422" s="42" t="n">
        <v>70.3170028818444</v>
      </c>
      <c r="H422" s="46" t="n">
        <v>98.3155808768888</v>
      </c>
      <c r="I422" s="41" t="n">
        <v>116.46159506193</v>
      </c>
      <c r="J422" s="41" t="n">
        <v>100</v>
      </c>
      <c r="K422" s="43"/>
      <c r="L422" s="43"/>
      <c r="M422" s="41" t="n">
        <v>133.418584825234</v>
      </c>
      <c r="N422" s="41"/>
      <c r="O422" s="42" t="n">
        <v>0</v>
      </c>
      <c r="P422" s="41" t="n">
        <v>142.857142857143</v>
      </c>
      <c r="Q422" s="46" t="n">
        <v>92.6701570680628</v>
      </c>
      <c r="R422" s="41" t="n">
        <v>142.857142857143</v>
      </c>
      <c r="S422" s="43"/>
      <c r="T422" s="42" t="n">
        <v>100</v>
      </c>
      <c r="U422" s="35"/>
      <c r="V422" s="3" t="n">
        <f aca="false">IF(U422="DIAMANTE",1,IF(U422="OURO",2,IF(U422="PRATA",3,IF(U422="BRONZE",4,5))))</f>
        <v>5</v>
      </c>
    </row>
    <row r="423" customFormat="false" ht="12.75" hidden="true" customHeight="false" outlineLevel="0" collapsed="false">
      <c r="B423" s="31" t="s">
        <v>606</v>
      </c>
      <c r="C423" s="31" t="s">
        <v>50</v>
      </c>
      <c r="D423" s="30" t="s">
        <v>277</v>
      </c>
      <c r="E423" s="32" t="s">
        <v>607</v>
      </c>
      <c r="F423" s="46" t="n">
        <v>86.8974042027194</v>
      </c>
      <c r="G423" s="42" t="n">
        <v>47.1825694966191</v>
      </c>
      <c r="H423" s="41" t="n">
        <v>152.258726899384</v>
      </c>
      <c r="I423" s="41" t="n">
        <v>121.71492800942</v>
      </c>
      <c r="J423" s="46" t="n">
        <v>92.5925925925926</v>
      </c>
      <c r="K423" s="34"/>
      <c r="L423" s="34"/>
      <c r="M423" s="41" t="n">
        <v>227.678571428571</v>
      </c>
      <c r="N423" s="41"/>
      <c r="O423" s="42" t="n">
        <v>57.1428571428571</v>
      </c>
      <c r="P423" s="34"/>
      <c r="Q423" s="41" t="n">
        <v>102.169625246548</v>
      </c>
      <c r="R423" s="41" t="n">
        <v>114.285714285714</v>
      </c>
      <c r="S423" s="34"/>
      <c r="T423" s="42" t="n">
        <v>100</v>
      </c>
      <c r="U423" s="36"/>
      <c r="V423" s="3" t="n">
        <f aca="false">IF(U423="DIAMANTE",1,IF(U423="OURO",2,IF(U423="PRATA",3,IF(U423="BRONZE",4,5))))</f>
        <v>5</v>
      </c>
    </row>
    <row r="424" customFormat="false" ht="12.75" hidden="true" customHeight="false" outlineLevel="0" collapsed="false">
      <c r="B424" s="31" t="s">
        <v>306</v>
      </c>
      <c r="C424" s="31" t="s">
        <v>50</v>
      </c>
      <c r="D424" s="30" t="s">
        <v>349</v>
      </c>
      <c r="E424" s="32" t="s">
        <v>307</v>
      </c>
      <c r="F424" s="34"/>
      <c r="G424" s="42" t="n">
        <v>100</v>
      </c>
      <c r="H424" s="34"/>
      <c r="I424" s="34"/>
      <c r="J424" s="34"/>
      <c r="K424" s="34"/>
      <c r="L424" s="34"/>
      <c r="M424" s="42" t="n">
        <v>0</v>
      </c>
      <c r="N424" s="42"/>
      <c r="O424" s="33"/>
      <c r="P424" s="34"/>
      <c r="Q424" s="34"/>
      <c r="R424" s="34"/>
      <c r="S424" s="34"/>
      <c r="T424" s="42" t="n">
        <v>100</v>
      </c>
      <c r="U424" s="36"/>
      <c r="V424" s="3" t="n">
        <f aca="false">IF(U424="DIAMANTE",1,IF(U424="OURO",2,IF(U424="PRATA",3,IF(U424="BRONZE",4,5))))</f>
        <v>5</v>
      </c>
    </row>
    <row r="425" customFormat="false" ht="12.75" hidden="true" customHeight="false" outlineLevel="0" collapsed="false">
      <c r="B425" s="31" t="s">
        <v>608</v>
      </c>
      <c r="C425" s="31" t="s">
        <v>48</v>
      </c>
      <c r="D425" s="30" t="s">
        <v>277</v>
      </c>
      <c r="E425" s="32" t="s">
        <v>609</v>
      </c>
      <c r="F425" s="47" t="n">
        <v>84.9702380952381</v>
      </c>
      <c r="G425" s="42" t="n">
        <v>71.98233562316</v>
      </c>
      <c r="H425" s="46" t="n">
        <v>93.2809430255403</v>
      </c>
      <c r="I425" s="41" t="n">
        <v>112.39742491642</v>
      </c>
      <c r="J425" s="47" t="n">
        <v>80</v>
      </c>
      <c r="K425" s="43"/>
      <c r="L425" s="43"/>
      <c r="M425" s="46" t="n">
        <v>93.063872255489</v>
      </c>
      <c r="N425" s="46"/>
      <c r="O425" s="42" t="n">
        <v>46.6666666666667</v>
      </c>
      <c r="P425" s="43"/>
      <c r="Q425" s="41" t="n">
        <v>128.036437246964</v>
      </c>
      <c r="R425" s="46" t="n">
        <v>85.7142857142857</v>
      </c>
      <c r="S425" s="43"/>
      <c r="T425" s="42" t="n">
        <v>100</v>
      </c>
      <c r="U425" s="35"/>
      <c r="V425" s="3" t="n">
        <f aca="false">IF(U425="DIAMANTE",1,IF(U425="OURO",2,IF(U425="PRATA",3,IF(U425="BRONZE",4,5))))</f>
        <v>5</v>
      </c>
    </row>
    <row r="426" customFormat="false" ht="12.75" hidden="true" customHeight="false" outlineLevel="0" collapsed="false">
      <c r="B426" s="31" t="s">
        <v>610</v>
      </c>
      <c r="C426" s="31" t="s">
        <v>52</v>
      </c>
      <c r="D426" s="30" t="s">
        <v>277</v>
      </c>
      <c r="E426" s="32" t="s">
        <v>611</v>
      </c>
      <c r="F426" s="47" t="n">
        <v>76.5017667844523</v>
      </c>
      <c r="G426" s="42" t="n">
        <v>58.5249042145594</v>
      </c>
      <c r="H426" s="46" t="n">
        <v>99.810606060606</v>
      </c>
      <c r="I426" s="41" t="n">
        <v>118.259803921569</v>
      </c>
      <c r="J426" s="41" t="n">
        <v>100</v>
      </c>
      <c r="K426" s="43"/>
      <c r="L426" s="43"/>
      <c r="M426" s="41" t="n">
        <v>168.674698795181</v>
      </c>
      <c r="N426" s="41"/>
      <c r="O426" s="47" t="n">
        <v>75</v>
      </c>
      <c r="P426" s="43"/>
      <c r="Q426" s="41" t="n">
        <v>100.995024875622</v>
      </c>
      <c r="R426" s="41" t="n">
        <v>142.857142857143</v>
      </c>
      <c r="S426" s="43"/>
      <c r="T426" s="42" t="n">
        <v>100</v>
      </c>
      <c r="U426" s="35"/>
      <c r="V426" s="3" t="n">
        <f aca="false">IF(U426="DIAMANTE",1,IF(U426="OURO",2,IF(U426="PRATA",3,IF(U426="BRONZE",4,5))))</f>
        <v>5</v>
      </c>
    </row>
    <row r="427" customFormat="false" ht="12.75" hidden="true" customHeight="false" outlineLevel="0" collapsed="false">
      <c r="B427" s="31" t="s">
        <v>612</v>
      </c>
      <c r="C427" s="31" t="s">
        <v>52</v>
      </c>
      <c r="D427" s="30" t="s">
        <v>277</v>
      </c>
      <c r="E427" s="32" t="s">
        <v>613</v>
      </c>
      <c r="F427" s="41" t="n">
        <v>115.88785046729</v>
      </c>
      <c r="G427" s="42" t="n">
        <v>47.3833097595474</v>
      </c>
      <c r="H427" s="46" t="n">
        <v>98.4871874035196</v>
      </c>
      <c r="I427" s="41" t="n">
        <v>116.740143594911</v>
      </c>
      <c r="J427" s="46" t="n">
        <v>92</v>
      </c>
      <c r="K427" s="43"/>
      <c r="L427" s="43"/>
      <c r="M427" s="41" t="n">
        <v>142.705005324814</v>
      </c>
      <c r="N427" s="41"/>
      <c r="O427" s="42" t="n">
        <v>66.6666666666667</v>
      </c>
      <c r="P427" s="43"/>
      <c r="Q427" s="41" t="n">
        <v>107.077856420627</v>
      </c>
      <c r="R427" s="41" t="n">
        <v>142.857142857143</v>
      </c>
      <c r="S427" s="43"/>
      <c r="T427" s="42" t="n">
        <v>100</v>
      </c>
      <c r="U427" s="35"/>
      <c r="V427" s="3" t="n">
        <f aca="false">IF(U427="DIAMANTE",1,IF(U427="OURO",2,IF(U427="PRATA",3,IF(U427="BRONZE",4,5))))</f>
        <v>5</v>
      </c>
    </row>
    <row r="428" customFormat="false" ht="12.75" hidden="true" customHeight="false" outlineLevel="0" collapsed="false">
      <c r="B428" s="31" t="s">
        <v>614</v>
      </c>
      <c r="C428" s="31" t="s">
        <v>52</v>
      </c>
      <c r="D428" s="30" t="s">
        <v>277</v>
      </c>
      <c r="E428" s="32" t="s">
        <v>615</v>
      </c>
      <c r="F428" s="46" t="n">
        <v>87.1967654986523</v>
      </c>
      <c r="G428" s="47" t="n">
        <v>39.7579143389199</v>
      </c>
      <c r="H428" s="41" t="n">
        <v>100.803023145961</v>
      </c>
      <c r="I428" s="41" t="n">
        <v>117.712783437397</v>
      </c>
      <c r="J428" s="41" t="n">
        <v>100</v>
      </c>
      <c r="K428" s="43"/>
      <c r="L428" s="43"/>
      <c r="M428" s="41" t="n">
        <v>179.586563307494</v>
      </c>
      <c r="N428" s="41"/>
      <c r="O428" s="42" t="n">
        <v>33.3333333333333</v>
      </c>
      <c r="P428" s="43"/>
      <c r="Q428" s="46" t="n">
        <v>91.743119266055</v>
      </c>
      <c r="R428" s="42" t="n">
        <v>-142.857142857143</v>
      </c>
      <c r="S428" s="43"/>
      <c r="T428" s="42" t="n">
        <v>100</v>
      </c>
      <c r="U428" s="35"/>
      <c r="V428" s="3" t="n">
        <f aca="false">IF(U428="DIAMANTE",1,IF(U428="OURO",2,IF(U428="PRATA",3,IF(U428="BRONZE",4,5))))</f>
        <v>5</v>
      </c>
    </row>
    <row r="429" customFormat="false" ht="12.75" hidden="true" customHeight="false" outlineLevel="0" collapsed="false">
      <c r="B429" s="31" t="s">
        <v>616</v>
      </c>
      <c r="C429" s="31" t="s">
        <v>54</v>
      </c>
      <c r="D429" s="30" t="s">
        <v>277</v>
      </c>
      <c r="E429" s="32" t="s">
        <v>617</v>
      </c>
      <c r="F429" s="47" t="n">
        <v>82.4561403508772</v>
      </c>
      <c r="G429" s="42" t="n">
        <v>67.0868347338936</v>
      </c>
      <c r="H429" s="46" t="n">
        <v>92.8688078388677</v>
      </c>
      <c r="I429" s="41" t="n">
        <v>116.115196078431</v>
      </c>
      <c r="J429" s="41" t="n">
        <v>100</v>
      </c>
      <c r="K429" s="43"/>
      <c r="L429" s="43"/>
      <c r="M429" s="41" t="n">
        <v>152.270210409745</v>
      </c>
      <c r="N429" s="41"/>
      <c r="O429" s="42" t="n">
        <v>33.3333333333333</v>
      </c>
      <c r="P429" s="43"/>
      <c r="Q429" s="41" t="n">
        <v>102.051282051282</v>
      </c>
      <c r="R429" s="41" t="n">
        <v>142.857142857143</v>
      </c>
      <c r="S429" s="43"/>
      <c r="T429" s="42" t="n">
        <v>100</v>
      </c>
      <c r="U429" s="35"/>
      <c r="V429" s="3" t="n">
        <f aca="false">IF(U429="DIAMANTE",1,IF(U429="OURO",2,IF(U429="PRATA",3,IF(U429="BRONZE",4,5))))</f>
        <v>5</v>
      </c>
    </row>
    <row r="430" customFormat="false" ht="12.75" hidden="true" customHeight="false" outlineLevel="0" collapsed="false">
      <c r="B430" s="31" t="s">
        <v>618</v>
      </c>
      <c r="C430" s="31" t="s">
        <v>57</v>
      </c>
      <c r="D430" s="30" t="s">
        <v>277</v>
      </c>
      <c r="E430" s="32" t="s">
        <v>619</v>
      </c>
      <c r="F430" s="47" t="n">
        <v>84.375</v>
      </c>
      <c r="G430" s="42" t="n">
        <v>63.8493723849372</v>
      </c>
      <c r="H430" s="46" t="n">
        <v>98.0108499095841</v>
      </c>
      <c r="I430" s="41" t="n">
        <v>115.847868459193</v>
      </c>
      <c r="J430" s="46" t="n">
        <v>97.6190476190476</v>
      </c>
      <c r="K430" s="34"/>
      <c r="L430" s="34"/>
      <c r="M430" s="41" t="n">
        <v>141.260162601626</v>
      </c>
      <c r="N430" s="41"/>
      <c r="O430" s="47" t="n">
        <v>83.3333333333333</v>
      </c>
      <c r="P430" s="34"/>
      <c r="Q430" s="41" t="n">
        <v>105.681818181818</v>
      </c>
      <c r="R430" s="41" t="n">
        <v>120.300751879699</v>
      </c>
      <c r="S430" s="34"/>
      <c r="T430" s="42" t="n">
        <v>100</v>
      </c>
      <c r="U430" s="36"/>
      <c r="V430" s="3" t="n">
        <f aca="false">IF(U430="DIAMANTE",1,IF(U430="OURO",2,IF(U430="PRATA",3,IF(U430="BRONZE",4,5))))</f>
        <v>5</v>
      </c>
    </row>
  </sheetData>
  <mergeCells count="22">
    <mergeCell ref="A7:S7"/>
    <mergeCell ref="F9:G9"/>
    <mergeCell ref="H9:K9"/>
    <mergeCell ref="S9:T9"/>
    <mergeCell ref="F10:G11"/>
    <mergeCell ref="H10:I10"/>
    <mergeCell ref="L10:L11"/>
    <mergeCell ref="M10:N11"/>
    <mergeCell ref="O10:O11"/>
    <mergeCell ref="P10:P11"/>
    <mergeCell ref="Q10:Q11"/>
    <mergeCell ref="R10:R11"/>
    <mergeCell ref="S10:T11"/>
    <mergeCell ref="F14:G14"/>
    <mergeCell ref="H14:K14"/>
    <mergeCell ref="M14:N14"/>
    <mergeCell ref="S14:T14"/>
    <mergeCell ref="B15:T15"/>
    <mergeCell ref="B107:U107"/>
    <mergeCell ref="B162:T162"/>
    <mergeCell ref="B207:U207"/>
    <mergeCell ref="B208:T20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7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S10" activeCellId="0" sqref="S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3"/>
    <col collapsed="false" customWidth="true" hidden="false" outlineLevel="0" max="2" min="2" style="0" width="4.63"/>
    <col collapsed="false" customWidth="true" hidden="false" outlineLevel="0" max="3" min="3" style="0" width="7.32"/>
    <col collapsed="false" customWidth="true" hidden="false" outlineLevel="0" max="17" min="4" style="0" width="8.79"/>
  </cols>
  <sheetData>
    <row r="1" customFormat="false" ht="12.8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4"/>
      <c r="R1" s="3"/>
    </row>
    <row r="2" customFormat="fals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4"/>
      <c r="R2" s="3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4"/>
      <c r="R3" s="3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/>
      <c r="R4" s="3"/>
    </row>
    <row r="5" customFormat="false" ht="12.8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4"/>
      <c r="R5" s="3"/>
    </row>
    <row r="6" customFormat="false" ht="17.35" hidden="false" customHeight="false" outlineLevel="0" collapsed="false">
      <c r="A6" s="6" t="s">
        <v>620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"/>
    </row>
    <row r="7" customFormat="false" ht="12.8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4"/>
      <c r="R7" s="3"/>
    </row>
    <row r="8" customFormat="false" ht="37.8" hidden="false" customHeight="true" outlineLevel="0" collapsed="false">
      <c r="A8" s="3"/>
      <c r="B8" s="3"/>
      <c r="C8" s="55" t="s">
        <v>621</v>
      </c>
      <c r="D8" s="55" t="s">
        <v>1</v>
      </c>
      <c r="E8" s="55" t="s">
        <v>2</v>
      </c>
      <c r="F8" s="55"/>
      <c r="G8" s="55"/>
      <c r="H8" s="55"/>
      <c r="I8" s="55" t="s">
        <v>3</v>
      </c>
      <c r="J8" s="55" t="s">
        <v>622</v>
      </c>
      <c r="K8" s="55" t="s">
        <v>623</v>
      </c>
      <c r="L8" s="55" t="s">
        <v>6</v>
      </c>
      <c r="M8" s="55" t="s">
        <v>7</v>
      </c>
      <c r="N8" s="55" t="s">
        <v>8</v>
      </c>
      <c r="O8" s="55" t="s">
        <v>9</v>
      </c>
      <c r="P8" s="55" t="s">
        <v>624</v>
      </c>
      <c r="Q8" s="54"/>
      <c r="R8" s="3"/>
      <c r="S8" s="3"/>
    </row>
    <row r="9" customFormat="false" ht="12.8" hidden="false" customHeight="true" outlineLevel="0" collapsed="false">
      <c r="A9" s="3"/>
      <c r="B9" s="3"/>
      <c r="C9" s="55" t="s">
        <v>625</v>
      </c>
      <c r="D9" s="55" t="s">
        <v>11</v>
      </c>
      <c r="E9" s="55" t="s">
        <v>12</v>
      </c>
      <c r="F9" s="55" t="s">
        <v>13</v>
      </c>
      <c r="G9" s="55"/>
      <c r="H9" s="55" t="s">
        <v>14</v>
      </c>
      <c r="I9" s="55" t="s">
        <v>11</v>
      </c>
      <c r="J9" s="55" t="s">
        <v>15</v>
      </c>
      <c r="K9" s="55"/>
      <c r="L9" s="55" t="s">
        <v>11</v>
      </c>
      <c r="M9" s="55" t="s">
        <v>16</v>
      </c>
      <c r="N9" s="55" t="s">
        <v>11</v>
      </c>
      <c r="O9" s="55" t="s">
        <v>15</v>
      </c>
      <c r="P9" s="55" t="s">
        <v>11</v>
      </c>
      <c r="Q9" s="54"/>
      <c r="R9" s="3"/>
      <c r="S9" s="3"/>
    </row>
    <row r="10" customFormat="false" ht="19.9" hidden="false" customHeight="false" outlineLevel="0" collapsed="false">
      <c r="A10" s="3"/>
      <c r="B10" s="3"/>
      <c r="C10" s="55"/>
      <c r="D10" s="55"/>
      <c r="E10" s="55" t="s">
        <v>17</v>
      </c>
      <c r="F10" s="55" t="s">
        <v>18</v>
      </c>
      <c r="G10" s="55" t="s">
        <v>15</v>
      </c>
      <c r="H10" s="55" t="s">
        <v>626</v>
      </c>
      <c r="I10" s="55"/>
      <c r="J10" s="55"/>
      <c r="K10" s="55"/>
      <c r="L10" s="55"/>
      <c r="M10" s="55"/>
      <c r="N10" s="55"/>
      <c r="O10" s="55"/>
      <c r="P10" s="55"/>
      <c r="Q10" s="54"/>
      <c r="R10" s="3"/>
      <c r="S10" s="3"/>
    </row>
    <row r="11" customFormat="false" ht="46.75" hidden="false" customHeight="false" outlineLevel="0" collapsed="false">
      <c r="A11" s="3"/>
      <c r="B11" s="3"/>
      <c r="C11" s="55" t="s">
        <v>627</v>
      </c>
      <c r="D11" s="55" t="s">
        <v>20</v>
      </c>
      <c r="E11" s="55" t="s">
        <v>22</v>
      </c>
      <c r="F11" s="55" t="s">
        <v>23</v>
      </c>
      <c r="G11" s="55" t="s">
        <v>22</v>
      </c>
      <c r="H11" s="55" t="s">
        <v>22</v>
      </c>
      <c r="I11" s="55" t="s">
        <v>25</v>
      </c>
      <c r="J11" s="55" t="s">
        <v>26</v>
      </c>
      <c r="K11" s="55" t="s">
        <v>27</v>
      </c>
      <c r="L11" s="55" t="s">
        <v>28</v>
      </c>
      <c r="M11" s="55" t="s">
        <v>22</v>
      </c>
      <c r="N11" s="55" t="s">
        <v>28</v>
      </c>
      <c r="O11" s="55" t="s">
        <v>27</v>
      </c>
      <c r="P11" s="55" t="s">
        <v>28</v>
      </c>
      <c r="Q11" s="54"/>
      <c r="R11" s="3"/>
      <c r="S11" s="3"/>
    </row>
    <row r="12" customFormat="false" ht="13.8" hidden="false" customHeight="false" outlineLevel="0" collapsed="false">
      <c r="A12" s="3"/>
      <c r="B12" s="15" t="s">
        <v>31</v>
      </c>
      <c r="C12" s="15" t="s">
        <v>628</v>
      </c>
      <c r="D12" s="56" t="s">
        <v>34</v>
      </c>
      <c r="E12" s="56"/>
      <c r="F12" s="56" t="s">
        <v>35</v>
      </c>
      <c r="G12" s="56"/>
      <c r="H12" s="56"/>
      <c r="I12" s="56" t="s">
        <v>36</v>
      </c>
      <c r="J12" s="56" t="s">
        <v>37</v>
      </c>
      <c r="K12" s="56"/>
      <c r="L12" s="56" t="s">
        <v>38</v>
      </c>
      <c r="M12" s="56" t="s">
        <v>39</v>
      </c>
      <c r="N12" s="56" t="s">
        <v>40</v>
      </c>
      <c r="O12" s="56" t="s">
        <v>41</v>
      </c>
      <c r="P12" s="56" t="s">
        <v>42</v>
      </c>
      <c r="Q12" s="57" t="s">
        <v>629</v>
      </c>
      <c r="R12" s="15" t="s">
        <v>630</v>
      </c>
      <c r="S12" s="3"/>
    </row>
    <row r="13" customFormat="false" ht="12.8" hidden="false" customHeight="false" outlineLevel="0" collapsed="false">
      <c r="A13" s="3"/>
      <c r="B13" s="58" t="s">
        <v>57</v>
      </c>
      <c r="C13" s="58"/>
      <c r="D13" s="41" t="n">
        <v>120.914356640463</v>
      </c>
      <c r="E13" s="46" t="n">
        <v>91.8762088974855</v>
      </c>
      <c r="F13" s="41" t="n">
        <v>109.216324966469</v>
      </c>
      <c r="G13" s="46" t="n">
        <v>99.044151115157</v>
      </c>
      <c r="H13" s="41" t="n">
        <v>100.1679731243</v>
      </c>
      <c r="I13" s="41" t="n">
        <v>381.776599615365</v>
      </c>
      <c r="J13" s="41" t="n">
        <v>118.015414258189</v>
      </c>
      <c r="K13" s="41" t="n">
        <v>100</v>
      </c>
      <c r="L13" s="41" t="n">
        <v>100.914053163658</v>
      </c>
      <c r="M13" s="41" t="n">
        <v>129.389129389129</v>
      </c>
      <c r="N13" s="41" t="n">
        <v>230.943396226415</v>
      </c>
      <c r="O13" s="41" t="n">
        <v>1571.42857142857</v>
      </c>
      <c r="P13" s="59" t="n">
        <v>120.379638396682</v>
      </c>
      <c r="Q13" s="60" t="n">
        <v>89</v>
      </c>
      <c r="R13" s="61" t="s">
        <v>46</v>
      </c>
      <c r="S13" s="3"/>
    </row>
    <row r="14" customFormat="false" ht="12.8" hidden="false" customHeight="false" outlineLevel="0" collapsed="false">
      <c r="A14" s="3"/>
      <c r="B14" s="58" t="s">
        <v>50</v>
      </c>
      <c r="C14" s="58"/>
      <c r="D14" s="41" t="n">
        <v>100.952835441024</v>
      </c>
      <c r="E14" s="46" t="n">
        <v>91.3541221700128</v>
      </c>
      <c r="F14" s="41" t="n">
        <v>103.694365505011</v>
      </c>
      <c r="G14" s="41" t="n">
        <v>102.873645383582</v>
      </c>
      <c r="H14" s="46" t="n">
        <v>98.8250499353777</v>
      </c>
      <c r="I14" s="41" t="n">
        <v>198.618897853138</v>
      </c>
      <c r="J14" s="46" t="n">
        <v>85.9691808596918</v>
      </c>
      <c r="K14" s="41" t="n">
        <v>100</v>
      </c>
      <c r="L14" s="41" t="n">
        <v>103.583174115952</v>
      </c>
      <c r="M14" s="41" t="n">
        <v>125.591757170705</v>
      </c>
      <c r="N14" s="41" t="n">
        <v>199.746835443038</v>
      </c>
      <c r="O14" s="41" t="n">
        <v>233.766233766234</v>
      </c>
      <c r="P14" s="59" t="n">
        <v>106.095615209923</v>
      </c>
      <c r="Q14" s="60" t="n">
        <v>88</v>
      </c>
      <c r="R14" s="61" t="s">
        <v>121</v>
      </c>
      <c r="S14" s="3"/>
    </row>
    <row r="15" customFormat="false" ht="12.8" hidden="false" customHeight="false" outlineLevel="0" collapsed="false">
      <c r="A15" s="3"/>
      <c r="B15" s="58" t="s">
        <v>126</v>
      </c>
      <c r="C15" s="58"/>
      <c r="D15" s="41" t="n">
        <v>105.36454523287</v>
      </c>
      <c r="E15" s="46" t="n">
        <v>88.6746987951807</v>
      </c>
      <c r="F15" s="41" t="n">
        <v>109.803921568627</v>
      </c>
      <c r="G15" s="41" t="n">
        <v>100.307062436029</v>
      </c>
      <c r="H15" s="43"/>
      <c r="I15" s="41" t="n">
        <v>202.557847268426</v>
      </c>
      <c r="J15" s="41" t="n">
        <v>104.465709728868</v>
      </c>
      <c r="K15" s="41" t="n">
        <v>100</v>
      </c>
      <c r="L15" s="41" t="n">
        <v>110.407280591098</v>
      </c>
      <c r="M15" s="41" t="n">
        <v>133.786848072562</v>
      </c>
      <c r="N15" s="41" t="n">
        <v>241.860465116279</v>
      </c>
      <c r="O15" s="41" t="n">
        <v>333.333333333333</v>
      </c>
      <c r="P15" s="59" t="n">
        <v>107.215416791156</v>
      </c>
      <c r="Q15" s="60" t="n">
        <v>87</v>
      </c>
      <c r="R15" s="61" t="s">
        <v>179</v>
      </c>
      <c r="S15" s="3"/>
    </row>
    <row r="16" customFormat="false" ht="12.8" hidden="false" customHeight="false" outlineLevel="0" collapsed="false">
      <c r="A16" s="3"/>
      <c r="B16" s="58" t="s">
        <v>91</v>
      </c>
      <c r="C16" s="58"/>
      <c r="D16" s="46" t="n">
        <v>91.2320369812079</v>
      </c>
      <c r="E16" s="46" t="n">
        <v>91.8641994188714</v>
      </c>
      <c r="F16" s="41" t="n">
        <v>104.29735461547</v>
      </c>
      <c r="G16" s="41" t="n">
        <v>100.817757009346</v>
      </c>
      <c r="H16" s="41" t="n">
        <v>109.56416464891</v>
      </c>
      <c r="I16" s="41" t="n">
        <v>197.372022994799</v>
      </c>
      <c r="J16" s="46" t="n">
        <v>91.9232485497546</v>
      </c>
      <c r="K16" s="41" t="n">
        <v>100</v>
      </c>
      <c r="L16" s="41" t="n">
        <v>123.429908223862</v>
      </c>
      <c r="M16" s="41" t="n">
        <v>132.263242375602</v>
      </c>
      <c r="N16" s="41" t="n">
        <v>194.934333958724</v>
      </c>
      <c r="O16" s="41" t="n">
        <v>228.571428571429</v>
      </c>
      <c r="P16" s="59" t="n">
        <v>104.737399727562</v>
      </c>
      <c r="Q16" s="60" t="n">
        <v>87</v>
      </c>
      <c r="R16" s="61" t="s">
        <v>179</v>
      </c>
      <c r="S16" s="3"/>
    </row>
    <row r="17" customFormat="false" ht="12.8" hidden="false" customHeight="false" outlineLevel="0" collapsed="false">
      <c r="A17" s="3"/>
      <c r="B17" s="58" t="s">
        <v>113</v>
      </c>
      <c r="C17" s="58"/>
      <c r="D17" s="46" t="n">
        <v>94.5155393053017</v>
      </c>
      <c r="E17" s="46" t="n">
        <v>96.5888978278359</v>
      </c>
      <c r="F17" s="41" t="n">
        <v>101.733655338968</v>
      </c>
      <c r="G17" s="41" t="n">
        <v>100.217412787825</v>
      </c>
      <c r="H17" s="41" t="n">
        <v>100.042698548249</v>
      </c>
      <c r="I17" s="41" t="n">
        <v>198.940553266627</v>
      </c>
      <c r="J17" s="46" t="n">
        <v>87.85140562249</v>
      </c>
      <c r="K17" s="41" t="n">
        <v>100</v>
      </c>
      <c r="L17" s="41" t="n">
        <v>123.291439823931</v>
      </c>
      <c r="M17" s="41" t="n">
        <v>114.0642303433</v>
      </c>
      <c r="N17" s="41" t="n">
        <v>235.674157303371</v>
      </c>
      <c r="O17" s="41" t="n">
        <v>404.761904761905</v>
      </c>
      <c r="P17" s="59" t="n">
        <v>113.779527559055</v>
      </c>
      <c r="Q17" s="60" t="n">
        <v>87</v>
      </c>
      <c r="R17" s="61" t="s">
        <v>179</v>
      </c>
      <c r="S17" s="3"/>
    </row>
    <row r="18" customFormat="false" ht="12.8" hidden="false" customHeight="false" outlineLevel="0" collapsed="false">
      <c r="A18" s="3"/>
      <c r="B18" s="58" t="s">
        <v>44</v>
      </c>
      <c r="C18" s="58"/>
      <c r="D18" s="41" t="n">
        <v>123.060125200175</v>
      </c>
      <c r="E18" s="46" t="n">
        <v>95.7115928369463</v>
      </c>
      <c r="F18" s="41" t="n">
        <v>110.801717136559</v>
      </c>
      <c r="G18" s="41" t="n">
        <v>100</v>
      </c>
      <c r="H18" s="47" t="n">
        <v>84.6153846153846</v>
      </c>
      <c r="I18" s="41" t="n">
        <v>523.426212590299</v>
      </c>
      <c r="J18" s="41" t="n">
        <v>122.685185185185</v>
      </c>
      <c r="K18" s="41" t="n">
        <v>100</v>
      </c>
      <c r="L18" s="46" t="n">
        <v>91.5880613825144</v>
      </c>
      <c r="M18" s="41" t="n">
        <v>133.928571428571</v>
      </c>
      <c r="N18" s="41" t="n">
        <v>156.666666666667</v>
      </c>
      <c r="O18" s="41" t="n">
        <v>142.857142857143</v>
      </c>
      <c r="P18" s="59" t="n">
        <v>117.192153640752</v>
      </c>
      <c r="Q18" s="60" t="n">
        <v>86</v>
      </c>
      <c r="R18" s="61" t="s">
        <v>220</v>
      </c>
      <c r="S18" s="3"/>
    </row>
    <row r="19" customFormat="false" ht="12.8" hidden="false" customHeight="false" outlineLevel="0" collapsed="false">
      <c r="A19" s="3"/>
      <c r="B19" s="58" t="s">
        <v>52</v>
      </c>
      <c r="C19" s="58"/>
      <c r="D19" s="46" t="n">
        <v>98.4166744337776</v>
      </c>
      <c r="E19" s="46" t="n">
        <v>94.2334788734844</v>
      </c>
      <c r="F19" s="41" t="n">
        <v>106.390591578282</v>
      </c>
      <c r="G19" s="46" t="n">
        <v>99.1161004753688</v>
      </c>
      <c r="H19" s="46" t="n">
        <v>93.275363703686</v>
      </c>
      <c r="I19" s="41" t="n">
        <v>150.655611661783</v>
      </c>
      <c r="J19" s="41" t="n">
        <v>114.49676823638</v>
      </c>
      <c r="K19" s="41" t="n">
        <v>100</v>
      </c>
      <c r="L19" s="46" t="n">
        <v>94.6687092010654</v>
      </c>
      <c r="M19" s="41" t="n">
        <v>123.501020052744</v>
      </c>
      <c r="N19" s="41" t="n">
        <v>330.11811023622</v>
      </c>
      <c r="O19" s="41" t="n">
        <v>300.751879699248</v>
      </c>
      <c r="P19" s="62" t="n">
        <v>94.0515045529963</v>
      </c>
      <c r="Q19" s="60" t="n">
        <v>83</v>
      </c>
      <c r="R19" s="61"/>
      <c r="S19" s="3"/>
    </row>
    <row r="20" customFormat="false" ht="12.8" hidden="false" customHeight="false" outlineLevel="0" collapsed="false">
      <c r="A20" s="3"/>
      <c r="B20" s="58" t="s">
        <v>59</v>
      </c>
      <c r="C20" s="58"/>
      <c r="D20" s="46" t="n">
        <v>86.6966165475855</v>
      </c>
      <c r="E20" s="46" t="n">
        <v>90.7345116506636</v>
      </c>
      <c r="F20" s="46" t="n">
        <v>95.8646205039515</v>
      </c>
      <c r="G20" s="46" t="n">
        <v>99.6520618556701</v>
      </c>
      <c r="H20" s="41" t="n">
        <v>105.974959712409</v>
      </c>
      <c r="I20" s="41" t="n">
        <v>217.450071720181</v>
      </c>
      <c r="J20" s="46" t="n">
        <v>88.7626262626263</v>
      </c>
      <c r="K20" s="41" t="n">
        <v>100</v>
      </c>
      <c r="L20" s="46" t="n">
        <v>99.3342114470353</v>
      </c>
      <c r="M20" s="41" t="n">
        <v>109.113538929609</v>
      </c>
      <c r="N20" s="41" t="n">
        <v>151.639344262295</v>
      </c>
      <c r="O20" s="41" t="n">
        <v>163.003663003663</v>
      </c>
      <c r="P20" s="62" t="n">
        <v>93.1251959578419</v>
      </c>
      <c r="Q20" s="60" t="n">
        <v>82</v>
      </c>
      <c r="R20" s="61"/>
      <c r="S20" s="3"/>
    </row>
    <row r="21" customFormat="false" ht="12.8" hidden="false" customHeight="false" outlineLevel="0" collapsed="false">
      <c r="A21" s="3"/>
      <c r="B21" s="58" t="s">
        <v>70</v>
      </c>
      <c r="C21" s="58"/>
      <c r="D21" s="47" t="n">
        <v>83.0815852068859</v>
      </c>
      <c r="E21" s="46" t="n">
        <v>90.7254057634978</v>
      </c>
      <c r="F21" s="41" t="n">
        <v>100.243343977493</v>
      </c>
      <c r="G21" s="46" t="n">
        <v>98.7589630446773</v>
      </c>
      <c r="H21" s="46" t="n">
        <v>95.7069117461916</v>
      </c>
      <c r="I21" s="41" t="n">
        <v>311.820939790092</v>
      </c>
      <c r="J21" s="47" t="n">
        <v>82.5994781474234</v>
      </c>
      <c r="K21" s="41" t="n">
        <v>100</v>
      </c>
      <c r="L21" s="41" t="n">
        <v>127.039176895818</v>
      </c>
      <c r="M21" s="41" t="n">
        <v>119.672131147541</v>
      </c>
      <c r="N21" s="41" t="n">
        <v>181.451612903226</v>
      </c>
      <c r="O21" s="41" t="n">
        <v>278.571428571429</v>
      </c>
      <c r="P21" s="59" t="n">
        <v>121.546986471264</v>
      </c>
      <c r="Q21" s="60" t="n">
        <v>81</v>
      </c>
      <c r="R21" s="61"/>
      <c r="S21" s="3"/>
    </row>
    <row r="22" customFormat="false" ht="12.8" hidden="false" customHeight="false" outlineLevel="0" collapsed="false">
      <c r="A22" s="3"/>
      <c r="B22" s="58" t="s">
        <v>54</v>
      </c>
      <c r="C22" s="58"/>
      <c r="D22" s="46" t="n">
        <v>96.3439925073588</v>
      </c>
      <c r="E22" s="46" t="n">
        <v>90.4108236223583</v>
      </c>
      <c r="F22" s="41" t="n">
        <v>100.222346588417</v>
      </c>
      <c r="G22" s="46" t="n">
        <v>99.5160413268081</v>
      </c>
      <c r="H22" s="46" t="n">
        <v>87.6476432277293</v>
      </c>
      <c r="I22" s="41" t="n">
        <v>191.216692345361</v>
      </c>
      <c r="J22" s="47" t="n">
        <v>84.3373493975904</v>
      </c>
      <c r="K22" s="41" t="n">
        <v>100</v>
      </c>
      <c r="L22" s="46" t="n">
        <v>93.4968234269944</v>
      </c>
      <c r="M22" s="41" t="n">
        <v>111.576910673976</v>
      </c>
      <c r="N22" s="41" t="n">
        <v>197.777777777778</v>
      </c>
      <c r="O22" s="41" t="n">
        <v>219.78021978022</v>
      </c>
      <c r="P22" s="62" t="n">
        <v>99.5958710682637</v>
      </c>
      <c r="Q22" s="60" t="n">
        <v>80</v>
      </c>
      <c r="R22" s="61"/>
      <c r="S22" s="3"/>
    </row>
    <row r="23" customFormat="false" ht="12.8" hidden="false" customHeight="false" outlineLevel="0" collapsed="false">
      <c r="A23" s="3"/>
      <c r="B23" s="58" t="s">
        <v>123</v>
      </c>
      <c r="C23" s="58"/>
      <c r="D23" s="47" t="n">
        <v>71.2876214008717</v>
      </c>
      <c r="E23" s="46" t="n">
        <v>85.0778816199377</v>
      </c>
      <c r="F23" s="46" t="n">
        <v>97.2388955582233</v>
      </c>
      <c r="G23" s="46" t="n">
        <v>99.2255938486887</v>
      </c>
      <c r="H23" s="47" t="n">
        <v>76.9265409513088</v>
      </c>
      <c r="I23" s="41" t="n">
        <v>202.593689996381</v>
      </c>
      <c r="J23" s="46" t="n">
        <v>98.1527433140336</v>
      </c>
      <c r="K23" s="41" t="n">
        <v>100</v>
      </c>
      <c r="L23" s="41" t="n">
        <v>101.053979051232</v>
      </c>
      <c r="M23" s="41" t="n">
        <v>104.761904761905</v>
      </c>
      <c r="N23" s="41" t="n">
        <v>214.873417721519</v>
      </c>
      <c r="O23" s="41" t="n">
        <v>174.603174603175</v>
      </c>
      <c r="P23" s="63" t="n">
        <v>84.6271932777636</v>
      </c>
      <c r="Q23" s="60" t="n">
        <v>76</v>
      </c>
      <c r="R23" s="61"/>
      <c r="S23" s="3"/>
    </row>
    <row r="24" customFormat="false" ht="12.8" hidden="false" customHeight="false" outlineLevel="0" collapsed="false">
      <c r="A24" s="3"/>
      <c r="B24" s="58" t="s">
        <v>80</v>
      </c>
      <c r="C24" s="58"/>
      <c r="D24" s="46" t="n">
        <v>95.6344518941222</v>
      </c>
      <c r="E24" s="46" t="n">
        <v>85.1084923728623</v>
      </c>
      <c r="F24" s="46" t="n">
        <v>99.125386996904</v>
      </c>
      <c r="G24" s="46" t="n">
        <v>95.9068111955994</v>
      </c>
      <c r="H24" s="46" t="n">
        <v>97.1908960426492</v>
      </c>
      <c r="I24" s="41" t="n">
        <v>103.505325803547</v>
      </c>
      <c r="J24" s="42" t="n">
        <v>45.9008345606284</v>
      </c>
      <c r="K24" s="41" t="n">
        <v>100</v>
      </c>
      <c r="L24" s="46" t="n">
        <v>94.6022216630118</v>
      </c>
      <c r="M24" s="41" t="n">
        <v>104.27897574124</v>
      </c>
      <c r="N24" s="41" t="n">
        <v>215.866388308977</v>
      </c>
      <c r="O24" s="43"/>
      <c r="P24" s="59" t="n">
        <v>104.695176476777</v>
      </c>
      <c r="Q24" s="60" t="n">
        <v>69</v>
      </c>
      <c r="R24" s="61"/>
      <c r="S24" s="3"/>
    </row>
    <row r="25" customFormat="false" ht="12.8" hidden="false" customHeight="false" outlineLevel="0" collapsed="false">
      <c r="A25" s="3"/>
      <c r="B25" s="58" t="s">
        <v>48</v>
      </c>
      <c r="C25" s="58"/>
      <c r="D25" s="42" t="n">
        <v>67.721991650445</v>
      </c>
      <c r="E25" s="47" t="n">
        <v>81.0708898944193</v>
      </c>
      <c r="F25" s="46" t="n">
        <v>90.7069703635375</v>
      </c>
      <c r="G25" s="46" t="n">
        <v>99.5212505064722</v>
      </c>
      <c r="H25" s="41" t="n">
        <v>109.012605042017</v>
      </c>
      <c r="I25" s="46" t="n">
        <v>95.1303171972527</v>
      </c>
      <c r="J25" s="47" t="n">
        <v>81.7571271929825</v>
      </c>
      <c r="K25" s="41" t="n">
        <v>100</v>
      </c>
      <c r="L25" s="46" t="n">
        <v>99.8020577295369</v>
      </c>
      <c r="M25" s="46" t="n">
        <v>95.9117052697031</v>
      </c>
      <c r="N25" s="41" t="n">
        <v>100.6</v>
      </c>
      <c r="O25" s="41" t="n">
        <v>122.448979591837</v>
      </c>
      <c r="P25" s="63" t="n">
        <v>74.141180818627</v>
      </c>
      <c r="Q25" s="60" t="n">
        <v>64</v>
      </c>
      <c r="R25" s="61"/>
      <c r="S25" s="3"/>
    </row>
    <row r="26" customFormat="false" ht="12.8" hidden="false" customHeight="false" outlineLevel="0" collapsed="false">
      <c r="A26" s="3"/>
      <c r="B26" s="58" t="s">
        <v>128</v>
      </c>
      <c r="C26" s="58"/>
      <c r="D26" s="41" t="n">
        <v>109.95487488035</v>
      </c>
      <c r="E26" s="46" t="n">
        <v>88.9952153110048</v>
      </c>
      <c r="F26" s="41" t="n">
        <v>106.818846941762</v>
      </c>
      <c r="G26" s="41" t="n">
        <v>100</v>
      </c>
      <c r="H26" s="43"/>
      <c r="I26" s="41" t="n">
        <v>316.923213021939</v>
      </c>
      <c r="J26" s="46" t="n">
        <v>93.75</v>
      </c>
      <c r="K26" s="41" t="n">
        <v>100</v>
      </c>
      <c r="L26" s="46" t="n">
        <v>87.8794743996375</v>
      </c>
      <c r="M26" s="41" t="n">
        <v>109.062980030722</v>
      </c>
      <c r="N26" s="47" t="n">
        <v>81.3725490196078</v>
      </c>
      <c r="O26" s="42" t="n">
        <v>61.2244897959184</v>
      </c>
      <c r="P26" s="63" t="n">
        <v>84.6153846153846</v>
      </c>
      <c r="Q26" s="60" t="n">
        <v>64</v>
      </c>
      <c r="R26" s="61"/>
      <c r="S26" s="3"/>
    </row>
    <row r="27" customFormat="false" ht="12.8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4"/>
      <c r="R27" s="3"/>
      <c r="S27" s="3"/>
    </row>
  </sheetData>
  <mergeCells count="29">
    <mergeCell ref="A6:Q6"/>
    <mergeCell ref="E8:H8"/>
    <mergeCell ref="C9:C10"/>
    <mergeCell ref="D9:D10"/>
    <mergeCell ref="F9:G9"/>
    <mergeCell ref="I9:I10"/>
    <mergeCell ref="J9:K10"/>
    <mergeCell ref="L9:L10"/>
    <mergeCell ref="M9:M10"/>
    <mergeCell ref="N9:N10"/>
    <mergeCell ref="O9:O10"/>
    <mergeCell ref="P9:P10"/>
    <mergeCell ref="D12:E12"/>
    <mergeCell ref="F12:H12"/>
    <mergeCell ref="J12:K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2CE274EA7FC745A492311BB62FB546" ma:contentTypeVersion="6" ma:contentTypeDescription="Crie um novo documento." ma:contentTypeScope="" ma:versionID="c71df353eab3b3f5c7aaf0336dd95000">
  <xsd:schema xmlns:xsd="http://www.w3.org/2001/XMLSchema" xmlns:xs="http://www.w3.org/2001/XMLSchema" xmlns:p="http://schemas.microsoft.com/office/2006/metadata/properties" xmlns:ns2="eb210fec-d699-4fda-af03-92d97f3d1300" targetNamespace="http://schemas.microsoft.com/office/2006/metadata/properties" ma:root="true" ma:fieldsID="37f2f9f50c6750f40a1c517f2fdf8f50" ns2:_="">
    <xsd:import namespace="eb210fec-d699-4fda-af03-92d97f3d13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10fec-d699-4fda-af03-92d97f3d1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3CD140-E108-4112-83D9-A1B54AC7767F}"/>
</file>

<file path=customXml/itemProps2.xml><?xml version="1.0" encoding="utf-8"?>
<ds:datastoreItem xmlns:ds="http://schemas.openxmlformats.org/officeDocument/2006/customXml" ds:itemID="{304BBD39-ADA4-4912-A354-2230C5A3C354}"/>
</file>

<file path=customXml/itemProps3.xml><?xml version="1.0" encoding="utf-8"?>
<ds:datastoreItem xmlns:ds="http://schemas.openxmlformats.org/officeDocument/2006/customXml" ds:itemID="{E858B276-197B-4038-A0C7-68D25B1ADD2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2020-02-17T18:22:05Z</dcterms:created>
  <dc:creator>SERVER</dc:creator>
  <dc:description/>
  <dc:language>pt-BR</dc:language>
  <cp:lastModifiedBy/>
  <dcterms:modified xsi:type="dcterms:W3CDTF">2021-03-26T00:26:59Z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0x0101001C2CE274EA7FC745A492311BB62FB546</vt:lpwstr>
  </property>
</Properties>
</file>